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БЮДЖЕТ НСО\БЮДЖЕТ 2017-2019\Проект закона_1_чтение\"/>
    </mc:Choice>
  </mc:AlternateContent>
  <bookViews>
    <workbookView xWindow="0" yWindow="0" windowWidth="14370" windowHeight="8685" tabRatio="933" firstSheet="8" activeTab="15"/>
  </bookViews>
  <sheets>
    <sheet name="таблица 14.1" sheetId="2" r:id="rId1"/>
    <sheet name="таблица 14.2" sheetId="3" r:id="rId2"/>
    <sheet name="таблица 14.3" sheetId="4" r:id="rId3"/>
    <sheet name="таблица 14.4" sheetId="5" r:id="rId4"/>
    <sheet name="таблица 14.5" sheetId="6" r:id="rId5"/>
    <sheet name="таблица 14.6" sheetId="7" r:id="rId6"/>
    <sheet name="таблица 14.7" sheetId="8" r:id="rId7"/>
    <sheet name="таблица 14.8" sheetId="9" r:id="rId8"/>
    <sheet name="таблица 14.9" sheetId="10" r:id="rId9"/>
    <sheet name="таблица 14.10" sheetId="11" r:id="rId10"/>
    <sheet name="таблица 14.11" sheetId="12" r:id="rId11"/>
    <sheet name="таблица 14.12" sheetId="13" r:id="rId12"/>
    <sheet name="таблица 14.13" sheetId="15" r:id="rId13"/>
    <sheet name="таблица 14.14" sheetId="14" r:id="rId14"/>
    <sheet name="таблица 14.15" sheetId="19" r:id="rId15"/>
    <sheet name="таблица 14.16" sheetId="17" r:id="rId16"/>
  </sheets>
  <definedNames>
    <definedName name="_xlnm.Print_Titles" localSheetId="0">'таблица 14.1'!$12:$12</definedName>
    <definedName name="_xlnm.Print_Titles" localSheetId="9">'таблица 14.10'!$4:$7</definedName>
    <definedName name="_xlnm.Print_Titles" localSheetId="10">'таблица 14.11'!$4:$7</definedName>
    <definedName name="_xlnm.Print_Titles" localSheetId="11">'таблица 14.12'!$4:$7</definedName>
    <definedName name="_xlnm.Print_Titles" localSheetId="12">'таблица 14.13'!$4:$7</definedName>
    <definedName name="_xlnm.Print_Titles" localSheetId="13">'таблица 14.14'!$4:$7</definedName>
    <definedName name="_xlnm.Print_Titles" localSheetId="14">'таблица 14.15'!$4:$7</definedName>
    <definedName name="_xlnm.Print_Titles" localSheetId="15">'таблица 14.16'!$4:$7</definedName>
    <definedName name="_xlnm.Print_Titles" localSheetId="1">'таблица 14.2'!$4:$4</definedName>
    <definedName name="_xlnm.Print_Titles" localSheetId="2">'таблица 14.3'!$4:$7</definedName>
    <definedName name="_xlnm.Print_Titles" localSheetId="3">'таблица 14.4'!$4:$7</definedName>
    <definedName name="_xlnm.Print_Titles" localSheetId="4">'таблица 14.5'!$4:$7</definedName>
    <definedName name="_xlnm.Print_Titles" localSheetId="5">'таблица 14.6'!$4:$7</definedName>
    <definedName name="_xlnm.Print_Titles" localSheetId="6">'таблица 14.7'!$4:$7</definedName>
    <definedName name="_xlnm.Print_Titles" localSheetId="7">'таблица 14.8'!$4:$7</definedName>
    <definedName name="_xlnm.Print_Titles" localSheetId="8">'таблица 14.9'!$4:$7</definedName>
    <definedName name="_xlnm.Print_Area" localSheetId="9">'таблица 14.10'!$A$1:$B$50</definedName>
    <definedName name="_xlnm.Print_Area" localSheetId="13">'таблица 14.14'!$A$1:$B$17</definedName>
    <definedName name="_xlnm.Print_Area" localSheetId="14">'таблица 14.15'!$A$1:$B$35</definedName>
    <definedName name="_xlnm.Print_Area" localSheetId="15">'таблица 14.16'!$A$1:$B$20</definedName>
    <definedName name="_xlnm.Print_Area" localSheetId="6">'таблица 14.7'!$A$1:$B$50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15" l="1"/>
  <c r="B44" i="15"/>
  <c r="B41" i="15"/>
  <c r="B45" i="2" l="1"/>
  <c r="B43" i="2"/>
</calcChain>
</file>

<file path=xl/sharedStrings.xml><?xml version="1.0" encoding="utf-8"?>
<sst xmlns="http://schemas.openxmlformats.org/spreadsheetml/2006/main" count="606" uniqueCount="99">
  <si>
    <t>_____________________</t>
  </si>
  <si>
    <t xml:space="preserve">  городских округов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</si>
  <si>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</si>
  <si>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</si>
  <si>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</si>
  <si>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</si>
  <si>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г.Обь</t>
  </si>
  <si>
    <t>р.п. Кольцово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</si>
  <si>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</si>
  <si>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</si>
  <si>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</si>
  <si>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</si>
  <si>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</si>
  <si>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</si>
  <si>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</si>
  <si>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</si>
  <si>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</si>
  <si>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</si>
  <si>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</si>
  <si>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</si>
  <si>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</si>
  <si>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</si>
  <si>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</si>
  <si>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</si>
  <si>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</si>
  <si>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</si>
  <si>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</si>
  <si>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</si>
  <si>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</si>
  <si>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</si>
  <si>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</si>
  <si>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</si>
  <si>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</si>
  <si>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</si>
  <si>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</si>
  <si>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</si>
  <si>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</si>
  <si>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</si>
  <si>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</si>
  <si>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</si>
  <si>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Сумма</t>
  </si>
  <si>
    <t>Наименование муниципальных образований</t>
  </si>
  <si>
    <t>тыс. рублей</t>
  </si>
  <si>
    <t>Таблица 1.1</t>
  </si>
  <si>
    <t>Таблица 1.2</t>
  </si>
  <si>
    <t>Таблица 1.3</t>
  </si>
  <si>
    <t>Таблица 1.4</t>
  </si>
  <si>
    <t>Таблица 1.5</t>
  </si>
  <si>
    <t>Таблица 1.6</t>
  </si>
  <si>
    <t>Таблица 1.7</t>
  </si>
  <si>
    <t>Таблица 1.8</t>
  </si>
  <si>
    <t>Таблица 1.9</t>
  </si>
  <si>
    <t>Таблица 1.10</t>
  </si>
  <si>
    <t>Таблица 1.11</t>
  </si>
  <si>
    <t>Таблица 1.12</t>
  </si>
  <si>
    <t>Таблица 1.13</t>
  </si>
  <si>
    <t>Таблица 1.15</t>
  </si>
  <si>
    <t>Таблица 1.16</t>
  </si>
  <si>
    <t>Распределение субвенций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 на 2017 год</t>
  </si>
  <si>
    <t>Распределение субвенций на образование и организацию деятельности комиссий по делам несовершеннолетних и защите их прав на 2017 год</t>
  </si>
  <si>
    <t>г. Обь</t>
  </si>
  <si>
    <t xml:space="preserve">  поселений</t>
  </si>
  <si>
    <t>Распределение субвенций на осуществление первичного воинского учета на территориях, где отсутствуют военные комиссариаты, на 2017 год</t>
  </si>
  <si>
    <t>Распределение субвенций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области, на 2017 год</t>
  </si>
  <si>
    <t>приложения 14</t>
  </si>
  <si>
    <t>Распределение субвенций по организации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здоровья, на 2017 год</t>
  </si>
  <si>
    <t>г.Новосибирск</t>
  </si>
  <si>
    <t>Распределение субвенций на социальную поддержку отдельных категорий детей, обучающихся в образовательных организациях, на  2017 год</t>
  </si>
  <si>
    <t>Распределение субвенций на осуществление отдельных государственных полномочий Новосибирской области по обеспечению социального обслуживания отдельных категорий граждан на 2017 год</t>
  </si>
  <si>
    <t xml:space="preserve">к Закону Новосибирской области "Об областном бюджете Новосибирской области на 2017 год и плановый период 2018 и 2019 годов" </t>
  </si>
  <si>
    <t>РАСПРЕДЕЛЕНИЕ СУБВЕНЦИЙ ИЗ ОБЛАСТНОГО БЮДЖЕТА МЕСТНЫМ БЮДЖЕТАМ НА 2017 ГОД И ПЛАНОВЫЙ ПЕРИОД 2018 И 2019 ГОДОВ</t>
  </si>
  <si>
    <t>Распределение субвенций на осуществление отдельных государственных полномочий Новосибирской области по расчету и предоставлению дотаций бюджетам поселений на 2017 год</t>
  </si>
  <si>
    <t>Распределение субвенций на осуществление отдельных государственных полномочий Новосибирской области по решению вопросов в сфере административных правонарушений на 2017 год</t>
  </si>
  <si>
    <t>Распределение субвенций на организацию и осуществление деятельности по опеке и попечительству, социальной поддержке детей-сирот и детей, оставшихся без попечения родителей, на 2017 год</t>
  </si>
  <si>
    <t>Распределение субвенций на реализацию основных общеобразовательных программ в муниципальных общеобразовательных организациях на 2017 год</t>
  </si>
  <si>
    <t>_________________________</t>
  </si>
  <si>
    <t>Распределение субвенций на осуществление полномочий по обеспечению жильем граждан, уволенных с военной службы (службы), и приравненных к ним лиц на 2017 год</t>
  </si>
  <si>
    <t xml:space="preserve">Баганский район </t>
  </si>
  <si>
    <t xml:space="preserve">Болотнинский район </t>
  </si>
  <si>
    <t xml:space="preserve">Здвинский район </t>
  </si>
  <si>
    <t xml:space="preserve">Карасукский район </t>
  </si>
  <si>
    <t xml:space="preserve">Колыванский район </t>
  </si>
  <si>
    <t xml:space="preserve">Коченевский район </t>
  </si>
  <si>
    <t xml:space="preserve">Краснозерский район </t>
  </si>
  <si>
    <t xml:space="preserve">Куйбышевский район </t>
  </si>
  <si>
    <t xml:space="preserve">Купинский район </t>
  </si>
  <si>
    <t xml:space="preserve">Черепановский район </t>
  </si>
  <si>
    <t xml:space="preserve">Чистоозерный район </t>
  </si>
  <si>
    <t>г.Бердск</t>
  </si>
  <si>
    <t xml:space="preserve">   по городским округам</t>
  </si>
  <si>
    <t>Распределение субвенций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 на 2017 год</t>
  </si>
  <si>
    <t>Таблица 1.14</t>
  </si>
  <si>
    <t>Приложение 14</t>
  </si>
  <si>
    <t>________________________</t>
  </si>
  <si>
    <t>_______________________</t>
  </si>
  <si>
    <t>р.п.Кольцово</t>
  </si>
  <si>
    <t>Распределение субвенций на реализацию основных общеобразовательных программ дошкольного образования в муниципальных образовательных организациях на 2017 год</t>
  </si>
  <si>
    <t>Распределение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на 2017 год</t>
  </si>
  <si>
    <t>Распределение субвенций на осуществление полномочий по обеспечению 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Федерации",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</si>
</sst>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"/>
    <numFmt numFmtId="165" formatCode="_-* #,##0.00_р_._-;\-* #,##0.00_р_._-;_-* &quot;-&quot;??_р_._-;_-@_-"/>
    <numFmt numFmtId="166" formatCode="#,##0.0"/>
  </numFmts>
  <fonts count="3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indexed="8"/>
      <name val="Cambria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</font>
    <font>
      <sz val="12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">
    <xf numFmtId="0" fontId="0" fillId="0" borderId="0"/>
    <xf numFmtId="0" fontId="1" fillId="0" borderId="0"/>
    <xf numFmtId="0" fontId="6" fillId="0" borderId="0"/>
    <xf numFmtId="0" fontId="5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6" fillId="0" borderId="0"/>
    <xf numFmtId="0" fontId="6" fillId="0" borderId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" fillId="0" borderId="0"/>
    <xf numFmtId="0" fontId="15" fillId="0" borderId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11" borderId="0" applyNumberFormat="0" applyBorder="0" applyAlignment="0" applyProtection="0"/>
    <xf numFmtId="0" fontId="17" fillId="5" borderId="5" applyNumberFormat="0" applyAlignment="0" applyProtection="0"/>
    <xf numFmtId="0" fontId="18" fillId="12" borderId="6" applyNumberFormat="0" applyAlignment="0" applyProtection="0"/>
    <xf numFmtId="0" fontId="19" fillId="12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13" borderId="11" applyNumberFormat="0" applyAlignment="0" applyProtection="0"/>
    <xf numFmtId="0" fontId="25" fillId="0" borderId="0" applyNumberFormat="0" applyFill="0" applyBorder="0" applyAlignment="0" applyProtection="0"/>
    <xf numFmtId="0" fontId="26" fillId="14" borderId="0" applyNumberFormat="0" applyBorder="0" applyAlignment="0" applyProtection="0"/>
    <xf numFmtId="0" fontId="10" fillId="0" borderId="0"/>
    <xf numFmtId="0" fontId="12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15" borderId="12" applyNumberFormat="0" applyFont="0" applyAlignment="0" applyProtection="0"/>
    <xf numFmtId="0" fontId="29" fillId="0" borderId="13" applyNumberFormat="0" applyFill="0" applyAlignment="0" applyProtection="0"/>
    <xf numFmtId="0" fontId="32" fillId="0" borderId="0"/>
    <xf numFmtId="0" fontId="30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31" fillId="4" borderId="0" applyNumberFormat="0" applyBorder="0" applyAlignment="0" applyProtection="0"/>
    <xf numFmtId="0" fontId="15" fillId="0" borderId="0"/>
  </cellStyleXfs>
  <cellXfs count="112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Font="1" applyFill="1" applyBorder="1" applyAlignment="1" applyProtection="1"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3" applyNumberFormat="1" applyFont="1" applyFill="1" applyBorder="1" applyAlignment="1" applyProtection="1">
      <protection hidden="1"/>
    </xf>
    <xf numFmtId="0" fontId="3" fillId="0" borderId="1" xfId="3" applyFont="1" applyFill="1" applyBorder="1" applyAlignment="1" applyProtection="1">
      <protection hidden="1"/>
    </xf>
    <xf numFmtId="164" fontId="2" fillId="0" borderId="1" xfId="3" applyNumberFormat="1" applyFont="1" applyFill="1" applyBorder="1" applyAlignment="1" applyProtection="1">
      <alignment horizontal="right" vertical="center"/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6" applyFont="1" applyFill="1" applyBorder="1" applyAlignment="1" applyProtection="1">
      <alignment horizontal="right"/>
      <protection hidden="1"/>
    </xf>
    <xf numFmtId="164" fontId="7" fillId="0" borderId="1" xfId="4" applyNumberFormat="1" applyFont="1" applyFill="1" applyBorder="1" applyAlignment="1" applyProtection="1">
      <alignment horizontal="right" vertical="center"/>
      <protection hidden="1"/>
    </xf>
    <xf numFmtId="164" fontId="4" fillId="0" borderId="1" xfId="6" applyNumberFormat="1" applyFont="1" applyFill="1" applyBorder="1" applyAlignment="1" applyProtection="1">
      <alignment horizontal="right" vertical="center"/>
      <protection hidden="1"/>
    </xf>
    <xf numFmtId="0" fontId="4" fillId="0" borderId="1" xfId="6" applyFont="1" applyFill="1" applyBorder="1" applyAlignment="1" applyProtection="1">
      <protection hidden="1"/>
    </xf>
    <xf numFmtId="0" fontId="7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4" applyNumberFormat="1" applyFont="1" applyFill="1" applyBorder="1" applyAlignment="1" applyProtection="1">
      <alignment horizontal="left" vertical="center" wrapText="1"/>
      <protection hidden="1"/>
    </xf>
    <xf numFmtId="0" fontId="7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protection hidden="1"/>
    </xf>
    <xf numFmtId="3" fontId="7" fillId="0" borderId="1" xfId="7" applyNumberFormat="1" applyFont="1" applyFill="1" applyBorder="1"/>
    <xf numFmtId="4" fontId="7" fillId="0" borderId="1" xfId="7" applyNumberFormat="1" applyFont="1" applyFill="1" applyBorder="1" applyAlignment="1">
      <alignment vertical="center"/>
    </xf>
    <xf numFmtId="4" fontId="7" fillId="0" borderId="1" xfId="10" applyNumberFormat="1" applyFont="1" applyFill="1" applyBorder="1" applyAlignment="1">
      <alignment horizontal="left" vertical="center" wrapText="1"/>
    </xf>
    <xf numFmtId="4" fontId="11" fillId="0" borderId="1" xfId="10" applyNumberFormat="1" applyFont="1" applyFill="1" applyBorder="1" applyAlignment="1">
      <alignment horizontal="left" vertical="center" wrapText="1"/>
    </xf>
    <xf numFmtId="4" fontId="11" fillId="0" borderId="1" xfId="7" applyNumberFormat="1" applyFont="1" applyFill="1" applyBorder="1" applyAlignment="1">
      <alignment vertical="center"/>
    </xf>
    <xf numFmtId="0" fontId="7" fillId="0" borderId="1" xfId="6" applyNumberFormat="1" applyFont="1" applyFill="1" applyBorder="1" applyAlignment="1" applyProtection="1">
      <alignment horizontal="left" vertical="center" wrapText="1"/>
      <protection hidden="1"/>
    </xf>
    <xf numFmtId="0" fontId="4" fillId="0" borderId="1" xfId="6" applyFont="1" applyFill="1" applyBorder="1" applyAlignment="1" applyProtection="1">
      <protection hidden="1"/>
    </xf>
    <xf numFmtId="164" fontId="7" fillId="0" borderId="1" xfId="6" applyNumberFormat="1" applyFont="1" applyFill="1" applyBorder="1" applyAlignment="1" applyProtection="1">
      <alignment horizontal="right" vertical="center"/>
      <protection hidden="1"/>
    </xf>
    <xf numFmtId="0" fontId="4" fillId="0" borderId="1" xfId="6" applyFont="1" applyFill="1" applyBorder="1" applyAlignment="1" applyProtection="1">
      <protection hidden="1"/>
    </xf>
    <xf numFmtId="164" fontId="4" fillId="0" borderId="1" xfId="6" applyNumberFormat="1" applyFont="1" applyFill="1" applyBorder="1" applyAlignment="1" applyProtection="1">
      <protection hidden="1"/>
    </xf>
    <xf numFmtId="0" fontId="7" fillId="0" borderId="1" xfId="6" applyNumberFormat="1" applyFont="1" applyFill="1" applyBorder="1" applyAlignment="1" applyProtection="1">
      <alignment horizontal="left" vertical="center" wrapText="1"/>
      <protection hidden="1"/>
    </xf>
    <xf numFmtId="0" fontId="4" fillId="0" borderId="1" xfId="6" applyFont="1" applyFill="1" applyBorder="1" applyAlignment="1" applyProtection="1">
      <protection hidden="1"/>
    </xf>
    <xf numFmtId="164" fontId="7" fillId="0" borderId="1" xfId="6" applyNumberFormat="1" applyFont="1" applyFill="1" applyBorder="1" applyAlignment="1" applyProtection="1">
      <alignment horizontal="right" vertical="center"/>
      <protection hidden="1"/>
    </xf>
    <xf numFmtId="0" fontId="4" fillId="0" borderId="1" xfId="6" applyFont="1" applyFill="1" applyBorder="1" applyAlignment="1" applyProtection="1">
      <protection hidden="1"/>
    </xf>
    <xf numFmtId="164" fontId="4" fillId="0" borderId="1" xfId="6" applyNumberFormat="1" applyFont="1" applyFill="1" applyBorder="1" applyAlignment="1" applyProtection="1">
      <protection hidden="1"/>
    </xf>
    <xf numFmtId="164" fontId="4" fillId="0" borderId="1" xfId="8" applyNumberFormat="1" applyFont="1" applyFill="1" applyBorder="1" applyAlignment="1" applyProtection="1">
      <protection hidden="1"/>
    </xf>
    <xf numFmtId="0" fontId="4" fillId="0" borderId="1" xfId="8" applyNumberFormat="1" applyFont="1" applyFill="1" applyBorder="1" applyAlignment="1" applyProtection="1">
      <protection hidden="1"/>
    </xf>
    <xf numFmtId="164" fontId="7" fillId="0" borderId="2" xfId="8" applyNumberFormat="1" applyFont="1" applyFill="1" applyBorder="1" applyAlignment="1" applyProtection="1">
      <protection hidden="1"/>
    </xf>
    <xf numFmtId="164" fontId="7" fillId="0" borderId="1" xfId="8" applyNumberFormat="1" applyFont="1" applyFill="1" applyBorder="1" applyAlignment="1" applyProtection="1">
      <protection hidden="1"/>
    </xf>
    <xf numFmtId="0" fontId="7" fillId="0" borderId="1" xfId="8" applyNumberFormat="1" applyFont="1" applyFill="1" applyBorder="1" applyAlignment="1" applyProtection="1">
      <protection hidden="1"/>
    </xf>
    <xf numFmtId="0" fontId="7" fillId="0" borderId="4" xfId="8" applyNumberFormat="1" applyFont="1" applyFill="1" applyBorder="1" applyAlignment="1" applyProtection="1">
      <protection hidden="1"/>
    </xf>
    <xf numFmtId="166" fontId="4" fillId="0" borderId="1" xfId="8" applyNumberFormat="1" applyFont="1" applyFill="1" applyBorder="1" applyAlignment="1" applyProtection="1">
      <protection hidden="1"/>
    </xf>
    <xf numFmtId="164" fontId="4" fillId="0" borderId="1" xfId="8" applyNumberFormat="1" applyFont="1" applyFill="1" applyBorder="1" applyAlignment="1" applyProtection="1">
      <protection hidden="1"/>
    </xf>
    <xf numFmtId="0" fontId="4" fillId="0" borderId="1" xfId="8" applyNumberFormat="1" applyFont="1" applyFill="1" applyBorder="1" applyAlignment="1" applyProtection="1">
      <protection hidden="1"/>
    </xf>
    <xf numFmtId="0" fontId="7" fillId="0" borderId="1" xfId="8" applyNumberFormat="1" applyFont="1" applyFill="1" applyBorder="1" applyAlignment="1" applyProtection="1">
      <protection hidden="1"/>
    </xf>
    <xf numFmtId="0" fontId="7" fillId="0" borderId="4" xfId="8" applyNumberFormat="1" applyFont="1" applyFill="1" applyBorder="1" applyAlignment="1" applyProtection="1">
      <protection hidden="1"/>
    </xf>
    <xf numFmtId="164" fontId="7" fillId="0" borderId="1" xfId="4" applyNumberFormat="1" applyFont="1" applyFill="1" applyBorder="1" applyAlignment="1" applyProtection="1">
      <alignment horizontal="right" vertical="center"/>
      <protection hidden="1"/>
    </xf>
    <xf numFmtId="166" fontId="4" fillId="0" borderId="1" xfId="8" applyNumberFormat="1" applyFont="1" applyFill="1" applyBorder="1" applyAlignment="1" applyProtection="1">
      <protection hidden="1"/>
    </xf>
    <xf numFmtId="164" fontId="4" fillId="0" borderId="1" xfId="8" applyNumberFormat="1" applyFont="1" applyFill="1" applyBorder="1" applyAlignment="1" applyProtection="1">
      <protection hidden="1"/>
    </xf>
    <xf numFmtId="164" fontId="7" fillId="0" borderId="2" xfId="8" applyNumberFormat="1" applyFont="1" applyFill="1" applyBorder="1" applyAlignment="1" applyProtection="1">
      <protection hidden="1"/>
    </xf>
    <xf numFmtId="164" fontId="7" fillId="0" borderId="1" xfId="8" applyNumberFormat="1" applyFont="1" applyFill="1" applyBorder="1" applyAlignment="1" applyProtection="1">
      <protection hidden="1"/>
    </xf>
    <xf numFmtId="0" fontId="7" fillId="0" borderId="1" xfId="8" applyFont="1" applyFill="1" applyBorder="1" applyAlignment="1" applyProtection="1">
      <protection hidden="1"/>
    </xf>
    <xf numFmtId="166" fontId="4" fillId="0" borderId="1" xfId="8" applyNumberFormat="1" applyFont="1" applyFill="1" applyBorder="1" applyAlignment="1" applyProtection="1">
      <protection hidden="1"/>
    </xf>
    <xf numFmtId="0" fontId="7" fillId="0" borderId="2" xfId="8" applyFont="1" applyFill="1" applyBorder="1" applyAlignment="1" applyProtection="1">
      <protection hidden="1"/>
    </xf>
    <xf numFmtId="0" fontId="4" fillId="0" borderId="1" xfId="8" applyFont="1" applyFill="1" applyBorder="1" applyAlignment="1" applyProtection="1">
      <protection hidden="1"/>
    </xf>
    <xf numFmtId="164" fontId="4" fillId="0" borderId="1" xfId="8" applyNumberFormat="1" applyFont="1" applyFill="1" applyBorder="1" applyAlignment="1" applyProtection="1">
      <protection hidden="1"/>
    </xf>
    <xf numFmtId="0" fontId="4" fillId="0" borderId="1" xfId="8" applyNumberFormat="1" applyFont="1" applyFill="1" applyBorder="1" applyAlignment="1" applyProtection="1">
      <protection hidden="1"/>
    </xf>
    <xf numFmtId="164" fontId="7" fillId="0" borderId="2" xfId="8" applyNumberFormat="1" applyFont="1" applyFill="1" applyBorder="1" applyAlignment="1" applyProtection="1">
      <protection hidden="1"/>
    </xf>
    <xf numFmtId="164" fontId="7" fillId="0" borderId="1" xfId="8" applyNumberFormat="1" applyFont="1" applyFill="1" applyBorder="1" applyAlignment="1" applyProtection="1">
      <protection hidden="1"/>
    </xf>
    <xf numFmtId="0" fontId="7" fillId="0" borderId="1" xfId="8" applyNumberFormat="1" applyFont="1" applyFill="1" applyBorder="1" applyAlignment="1" applyProtection="1">
      <protection hidden="1"/>
    </xf>
    <xf numFmtId="0" fontId="7" fillId="0" borderId="4" xfId="8" applyNumberFormat="1" applyFont="1" applyFill="1" applyBorder="1" applyAlignment="1" applyProtection="1">
      <protection hidden="1"/>
    </xf>
    <xf numFmtId="166" fontId="4" fillId="0" borderId="1" xfId="8" applyNumberFormat="1" applyFont="1" applyFill="1" applyBorder="1" applyAlignment="1" applyProtection="1">
      <protection hidden="1"/>
    </xf>
    <xf numFmtId="0" fontId="4" fillId="0" borderId="1" xfId="8" applyNumberFormat="1" applyFont="1" applyFill="1" applyBorder="1" applyAlignment="1" applyProtection="1">
      <protection hidden="1"/>
    </xf>
    <xf numFmtId="0" fontId="7" fillId="0" borderId="1" xfId="8" applyNumberFormat="1" applyFont="1" applyFill="1" applyBorder="1" applyAlignment="1" applyProtection="1">
      <protection hidden="1"/>
    </xf>
    <xf numFmtId="0" fontId="7" fillId="0" borderId="4" xfId="8" applyNumberFormat="1" applyFont="1" applyFill="1" applyBorder="1" applyAlignment="1" applyProtection="1">
      <protection hidden="1"/>
    </xf>
    <xf numFmtId="166" fontId="7" fillId="2" borderId="1" xfId="8" applyNumberFormat="1" applyFont="1" applyFill="1" applyBorder="1" applyAlignment="1" applyProtection="1">
      <protection hidden="1"/>
    </xf>
    <xf numFmtId="166" fontId="4" fillId="2" borderId="3" xfId="8" applyNumberFormat="1" applyFont="1" applyFill="1" applyBorder="1" applyAlignment="1" applyProtection="1">
      <protection hidden="1"/>
    </xf>
    <xf numFmtId="166" fontId="4" fillId="2" borderId="1" xfId="8" applyNumberFormat="1" applyFont="1" applyFill="1" applyBorder="1" applyAlignment="1" applyProtection="1">
      <protection hidden="1"/>
    </xf>
    <xf numFmtId="0" fontId="4" fillId="0" borderId="1" xfId="8" applyNumberFormat="1" applyFont="1" applyFill="1" applyBorder="1" applyAlignment="1" applyProtection="1">
      <protection hidden="1"/>
    </xf>
    <xf numFmtId="0" fontId="7" fillId="0" borderId="1" xfId="8" applyNumberFormat="1" applyFont="1" applyFill="1" applyBorder="1" applyAlignment="1" applyProtection="1">
      <protection hidden="1"/>
    </xf>
    <xf numFmtId="0" fontId="7" fillId="0" borderId="4" xfId="8" applyNumberFormat="1" applyFont="1" applyFill="1" applyBorder="1" applyAlignment="1" applyProtection="1">
      <protection hidden="1"/>
    </xf>
    <xf numFmtId="164" fontId="7" fillId="0" borderId="1" xfId="4" applyNumberFormat="1" applyFont="1" applyFill="1" applyBorder="1" applyAlignment="1" applyProtection="1">
      <alignment horizontal="right" vertical="center"/>
      <protection hidden="1"/>
    </xf>
    <xf numFmtId="164" fontId="7" fillId="2" borderId="1" xfId="4" applyNumberFormat="1" applyFont="1" applyFill="1" applyBorder="1" applyAlignment="1" applyProtection="1">
      <alignment horizontal="right" vertical="center"/>
      <protection hidden="1"/>
    </xf>
    <xf numFmtId="164" fontId="4" fillId="2" borderId="1" xfId="8" applyNumberFormat="1" applyFont="1" applyFill="1" applyBorder="1" applyAlignment="1" applyProtection="1">
      <protection hidden="1"/>
    </xf>
    <xf numFmtId="0" fontId="7" fillId="0" borderId="4" xfId="8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8" applyNumberFormat="1" applyFont="1" applyFill="1" applyBorder="1" applyAlignment="1" applyProtection="1">
      <protection hidden="1"/>
    </xf>
    <xf numFmtId="0" fontId="7" fillId="0" borderId="1" xfId="8" applyNumberFormat="1" applyFont="1" applyFill="1" applyBorder="1" applyAlignment="1" applyProtection="1">
      <protection hidden="1"/>
    </xf>
    <xf numFmtId="164" fontId="4" fillId="0" borderId="1" xfId="4" applyNumberFormat="1" applyFont="1" applyFill="1" applyBorder="1" applyAlignment="1" applyProtection="1">
      <alignment horizontal="right" vertical="center"/>
      <protection hidden="1"/>
    </xf>
    <xf numFmtId="164" fontId="7" fillId="0" borderId="1" xfId="4" applyNumberFormat="1" applyFont="1" applyFill="1" applyBorder="1" applyAlignment="1" applyProtection="1">
      <alignment horizontal="right" vertical="center"/>
      <protection hidden="1"/>
    </xf>
    <xf numFmtId="166" fontId="7" fillId="0" borderId="1" xfId="7" applyNumberFormat="1" applyFont="1" applyFill="1" applyBorder="1" applyAlignment="1">
      <alignment horizontal="right" vertical="center" wrapText="1"/>
    </xf>
    <xf numFmtId="166" fontId="4" fillId="0" borderId="1" xfId="9" applyNumberFormat="1" applyFont="1" applyFill="1" applyBorder="1" applyAlignment="1">
      <alignment vertical="center"/>
    </xf>
    <xf numFmtId="166" fontId="7" fillId="0" borderId="1" xfId="9" applyNumberFormat="1" applyFont="1" applyFill="1" applyBorder="1" applyAlignment="1">
      <alignment vertical="center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3" fillId="0" borderId="4" xfId="8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7" applyNumberFormat="1" applyFont="1" applyFill="1" applyBorder="1" applyAlignment="1">
      <alignment horizontal="right" vertical="center" wrapText="1"/>
    </xf>
    <xf numFmtId="166" fontId="3" fillId="0" borderId="4" xfId="32" applyNumberFormat="1" applyFont="1" applyFill="1" applyBorder="1" applyAlignment="1">
      <alignment horizontal="left" vertical="center" wrapText="1"/>
    </xf>
    <xf numFmtId="0" fontId="33" fillId="0" borderId="0" xfId="1" applyFont="1"/>
    <xf numFmtId="166" fontId="3" fillId="0" borderId="1" xfId="32" applyNumberFormat="1" applyFont="1" applyFill="1" applyBorder="1" applyAlignment="1">
      <alignment horizontal="left" vertical="center" wrapText="1"/>
    </xf>
    <xf numFmtId="0" fontId="34" fillId="0" borderId="1" xfId="4" applyFont="1" applyFill="1" applyBorder="1" applyAlignment="1" applyProtection="1">
      <alignment wrapText="1"/>
      <protection hidden="1"/>
    </xf>
    <xf numFmtId="0" fontId="34" fillId="0" borderId="1" xfId="4" applyFont="1" applyFill="1" applyBorder="1" applyAlignment="1" applyProtection="1">
      <protection hidden="1"/>
    </xf>
    <xf numFmtId="166" fontId="2" fillId="0" borderId="1" xfId="32" applyNumberFormat="1" applyFont="1" applyFill="1" applyBorder="1"/>
    <xf numFmtId="0" fontId="2" fillId="0" borderId="1" xfId="8" applyNumberFormat="1" applyFont="1" applyFill="1" applyBorder="1" applyAlignment="1" applyProtection="1">
      <alignment horizontal="left" vertical="center" wrapText="1"/>
      <protection hidden="1"/>
    </xf>
    <xf numFmtId="0" fontId="2" fillId="0" borderId="2" xfId="8" applyNumberFormat="1" applyFont="1" applyFill="1" applyBorder="1" applyAlignment="1" applyProtection="1">
      <protection hidden="1"/>
    </xf>
    <xf numFmtId="0" fontId="2" fillId="0" borderId="1" xfId="8" applyNumberFormat="1" applyFont="1" applyFill="1" applyBorder="1" applyAlignment="1" applyProtection="1">
      <protection hidden="1"/>
    </xf>
    <xf numFmtId="0" fontId="2" fillId="0" borderId="1" xfId="4" applyNumberFormat="1" applyFont="1" applyFill="1" applyBorder="1" applyAlignment="1" applyProtection="1">
      <alignment horizontal="left" vertical="center" wrapText="1"/>
      <protection hidden="1"/>
    </xf>
    <xf numFmtId="0" fontId="2" fillId="0" borderId="1" xfId="6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Alignment="1">
      <alignment horizontal="center"/>
    </xf>
  </cellXfs>
  <cellStyles count="44">
    <cellStyle name="Акцент1 2" xfId="15"/>
    <cellStyle name="Акцент2 2" xfId="16"/>
    <cellStyle name="Акцент3 2" xfId="17"/>
    <cellStyle name="Акцент4 2" xfId="18"/>
    <cellStyle name="Акцент5 2" xfId="19"/>
    <cellStyle name="Акцент6 2" xfId="20"/>
    <cellStyle name="Ввод  2" xfId="21"/>
    <cellStyle name="Вывод 2" xfId="22"/>
    <cellStyle name="Вычисление 2" xfId="23"/>
    <cellStyle name="Заголовок 1 2" xfId="24"/>
    <cellStyle name="Заголовок 2 2" xfId="25"/>
    <cellStyle name="Заголовок 3 2" xfId="26"/>
    <cellStyle name="Заголовок 4 2" xfId="27"/>
    <cellStyle name="Итог 2" xfId="28"/>
    <cellStyle name="Контрольная ячейка 2" xfId="29"/>
    <cellStyle name="Название 2" xfId="30"/>
    <cellStyle name="Нейтральный 2" xfId="31"/>
    <cellStyle name="Обычный" xfId="0" builtinId="0"/>
    <cellStyle name="Обычный 2" xfId="1"/>
    <cellStyle name="Обычный 2 2" xfId="3"/>
    <cellStyle name="Обычный 2 2 2" xfId="4"/>
    <cellStyle name="Обычный 2 2 3" xfId="8"/>
    <cellStyle name="Обычный 2 3" xfId="6"/>
    <cellStyle name="Обычный 2 3 2" xfId="13"/>
    <cellStyle name="Обычный 2 4" xfId="2"/>
    <cellStyle name="Обычный 2_БюджетФЕДЕРАЛЬНЫЙ_2011_Прил12" xfId="32"/>
    <cellStyle name="Обычный 3" xfId="5"/>
    <cellStyle name="Обычный 3 2" xfId="7"/>
    <cellStyle name="Обычный 3 3" xfId="33"/>
    <cellStyle name="Обычный 4" xfId="14"/>
    <cellStyle name="Обычный 5" xfId="41"/>
    <cellStyle name="Обычный 6" xfId="43"/>
    <cellStyle name="Обычный_ВК НОВЫЕ РАСЧЕТЫ ГОРНИНУ" xfId="9"/>
    <cellStyle name="Плохой 2" xfId="34"/>
    <cellStyle name="Пояснение 2" xfId="35"/>
    <cellStyle name="Примечание 2" xfId="36"/>
    <cellStyle name="Связанная ячейка 2" xfId="37"/>
    <cellStyle name="Стиль 1" xfId="38"/>
    <cellStyle name="Текст предупреждения 2" xfId="39"/>
    <cellStyle name="Финансовый 2" xfId="10"/>
    <cellStyle name="Финансовый 3" xfId="12"/>
    <cellStyle name="Финансовый 4" xfId="11"/>
    <cellStyle name="Финансовый 5" xfId="40"/>
    <cellStyle name="Хороши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48"/>
  <sheetViews>
    <sheetView showGridLines="0" view="pageBreakPreview" topLeftCell="A19" zoomScaleNormal="100" zoomScaleSheetLayoutView="100" workbookViewId="0">
      <selection activeCell="A34" sqref="A34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53" width="9.140625" style="1" customWidth="1"/>
    <col min="254" max="16384" width="9.140625" style="1"/>
  </cols>
  <sheetData>
    <row r="1" spans="1:9" ht="15.75" x14ac:dyDescent="0.25">
      <c r="A1" s="11"/>
      <c r="B1" s="15" t="s">
        <v>92</v>
      </c>
      <c r="C1" s="11"/>
      <c r="D1" s="11"/>
      <c r="E1" s="11"/>
      <c r="F1" s="11"/>
      <c r="G1" s="2"/>
      <c r="H1" s="3"/>
      <c r="I1" s="3"/>
    </row>
    <row r="2" spans="1:9" ht="92.25" customHeight="1" x14ac:dyDescent="0.25">
      <c r="A2" s="11"/>
      <c r="B2" s="15" t="s">
        <v>69</v>
      </c>
      <c r="C2" s="11"/>
      <c r="D2" s="11"/>
      <c r="E2" s="11"/>
      <c r="F2" s="11"/>
      <c r="G2" s="2"/>
      <c r="H2" s="3"/>
      <c r="I2" s="3"/>
    </row>
    <row r="3" spans="1:9" ht="12.75" customHeight="1" x14ac:dyDescent="0.25">
      <c r="A3" s="11"/>
      <c r="B3" s="14"/>
      <c r="C3" s="11"/>
      <c r="D3" s="11"/>
      <c r="E3" s="11"/>
      <c r="F3" s="11"/>
      <c r="G3" s="2"/>
      <c r="H3" s="3"/>
      <c r="I3" s="3"/>
    </row>
    <row r="4" spans="1:9" ht="12.75" customHeight="1" x14ac:dyDescent="0.25">
      <c r="A4" s="11"/>
      <c r="B4" s="14"/>
      <c r="C4" s="11"/>
      <c r="D4" s="11"/>
      <c r="E4" s="11"/>
      <c r="F4" s="11"/>
      <c r="G4" s="2"/>
      <c r="H4" s="3"/>
      <c r="I4" s="3"/>
    </row>
    <row r="5" spans="1:9" ht="46.5" customHeight="1" x14ac:dyDescent="0.25">
      <c r="A5" s="109" t="s">
        <v>70</v>
      </c>
      <c r="B5" s="109"/>
      <c r="C5" s="11"/>
      <c r="D5" s="11"/>
      <c r="E5" s="11"/>
      <c r="F5" s="11"/>
      <c r="G5" s="2"/>
      <c r="H5" s="3"/>
      <c r="I5" s="3"/>
    </row>
    <row r="6" spans="1:9" ht="12.75" customHeight="1" x14ac:dyDescent="0.25">
      <c r="A6" s="13"/>
      <c r="B6" s="13"/>
      <c r="C6" s="11"/>
      <c r="D6" s="11"/>
      <c r="E6" s="11"/>
      <c r="F6" s="11"/>
      <c r="G6" s="2"/>
      <c r="H6" s="3"/>
      <c r="I6" s="3"/>
    </row>
    <row r="7" spans="1:9" ht="15.75" x14ac:dyDescent="0.25">
      <c r="A7" s="11"/>
      <c r="B7" s="11" t="s">
        <v>43</v>
      </c>
      <c r="C7" s="11"/>
      <c r="D7" s="11"/>
      <c r="E7" s="11"/>
      <c r="F7" s="11"/>
      <c r="G7" s="2"/>
      <c r="H7" s="3"/>
      <c r="I7" s="3"/>
    </row>
    <row r="8" spans="1:9" ht="12.75" customHeight="1" x14ac:dyDescent="0.25">
      <c r="A8" s="3"/>
      <c r="B8" s="3"/>
      <c r="C8" s="3"/>
      <c r="D8" s="3"/>
      <c r="E8" s="3"/>
      <c r="F8" s="3"/>
      <c r="G8" s="2"/>
      <c r="H8" s="3"/>
      <c r="I8" s="3"/>
    </row>
    <row r="9" spans="1:9" ht="50.25" customHeight="1" x14ac:dyDescent="0.25">
      <c r="A9" s="108" t="s">
        <v>71</v>
      </c>
      <c r="B9" s="108"/>
      <c r="C9" s="12"/>
      <c r="D9" s="12"/>
      <c r="E9" s="12"/>
      <c r="F9" s="12"/>
      <c r="G9" s="2"/>
      <c r="H9" s="3"/>
      <c r="I9" s="3"/>
    </row>
    <row r="10" spans="1:9" ht="12.75" customHeight="1" x14ac:dyDescent="0.25">
      <c r="A10" s="3"/>
      <c r="B10" s="3"/>
      <c r="C10" s="3"/>
      <c r="D10" s="3"/>
      <c r="E10" s="3"/>
      <c r="F10" s="3"/>
      <c r="G10" s="2"/>
      <c r="H10" s="3"/>
      <c r="I10" s="3"/>
    </row>
    <row r="11" spans="1:9" ht="12.75" customHeight="1" x14ac:dyDescent="0.25">
      <c r="A11" s="3"/>
      <c r="B11" s="11" t="s">
        <v>42</v>
      </c>
      <c r="C11" s="3"/>
      <c r="D11" s="3"/>
      <c r="E11" s="3"/>
      <c r="F11" s="3"/>
      <c r="G11" s="2"/>
      <c r="H11" s="3"/>
      <c r="I11" s="3"/>
    </row>
    <row r="12" spans="1:9" ht="15.75" x14ac:dyDescent="0.25">
      <c r="A12" s="10" t="s">
        <v>41</v>
      </c>
      <c r="B12" s="9" t="s">
        <v>40</v>
      </c>
      <c r="C12" s="3"/>
      <c r="D12" s="3"/>
      <c r="E12" s="3"/>
      <c r="F12" s="3"/>
      <c r="G12" s="3"/>
      <c r="H12" s="3"/>
      <c r="I12" s="3"/>
    </row>
    <row r="13" spans="1:9" ht="15.75" x14ac:dyDescent="0.25">
      <c r="A13" s="8" t="s">
        <v>39</v>
      </c>
      <c r="B13" s="6">
        <v>33157.799999999996</v>
      </c>
      <c r="C13" s="3"/>
      <c r="D13" s="3"/>
      <c r="E13" s="3"/>
      <c r="F13" s="3"/>
      <c r="G13" s="3"/>
      <c r="H13" s="3"/>
      <c r="I13" s="3"/>
    </row>
    <row r="14" spans="1:9" ht="15.75" x14ac:dyDescent="0.25">
      <c r="A14" s="7" t="s">
        <v>38</v>
      </c>
      <c r="B14" s="6">
        <v>57190.599999999984</v>
      </c>
      <c r="C14" s="3"/>
      <c r="D14" s="3"/>
      <c r="E14" s="3"/>
      <c r="F14" s="3"/>
      <c r="G14" s="3"/>
      <c r="H14" s="3"/>
      <c r="I14" s="3"/>
    </row>
    <row r="15" spans="1:9" ht="15.75" x14ac:dyDescent="0.25">
      <c r="A15" s="7" t="s">
        <v>37</v>
      </c>
      <c r="B15" s="6">
        <v>45285.30000000001</v>
      </c>
      <c r="C15" s="3"/>
      <c r="D15" s="3"/>
      <c r="E15" s="3"/>
      <c r="F15" s="3"/>
      <c r="G15" s="3"/>
      <c r="H15" s="3"/>
      <c r="I15" s="3"/>
    </row>
    <row r="16" spans="1:9" ht="15.75" x14ac:dyDescent="0.25">
      <c r="A16" s="7" t="s">
        <v>36</v>
      </c>
      <c r="B16" s="6">
        <v>47534.200000000004</v>
      </c>
      <c r="C16" s="3"/>
      <c r="D16" s="3"/>
      <c r="E16" s="3"/>
      <c r="F16" s="3"/>
      <c r="G16" s="3"/>
      <c r="H16" s="3"/>
      <c r="I16" s="3"/>
    </row>
    <row r="17" spans="1:9" ht="15.75" x14ac:dyDescent="0.25">
      <c r="A17" s="7" t="s">
        <v>35</v>
      </c>
      <c r="B17" s="6">
        <v>40154.599999999991</v>
      </c>
      <c r="C17" s="3"/>
      <c r="D17" s="3"/>
      <c r="E17" s="3"/>
      <c r="F17" s="3"/>
      <c r="G17" s="3"/>
      <c r="H17" s="3"/>
      <c r="I17" s="3"/>
    </row>
    <row r="18" spans="1:9" ht="15.75" x14ac:dyDescent="0.25">
      <c r="A18" s="7" t="s">
        <v>34</v>
      </c>
      <c r="B18" s="6">
        <v>36687.599999999999</v>
      </c>
      <c r="C18" s="3"/>
      <c r="D18" s="3"/>
      <c r="E18" s="3"/>
      <c r="F18" s="3"/>
      <c r="G18" s="3"/>
      <c r="H18" s="3"/>
      <c r="I18" s="3"/>
    </row>
    <row r="19" spans="1:9" ht="15.75" x14ac:dyDescent="0.25">
      <c r="A19" s="7" t="s">
        <v>33</v>
      </c>
      <c r="B19" s="6">
        <v>90382.399999999994</v>
      </c>
      <c r="C19" s="3"/>
      <c r="D19" s="3"/>
      <c r="E19" s="3"/>
      <c r="F19" s="3"/>
      <c r="G19" s="3"/>
      <c r="H19" s="3"/>
      <c r="I19" s="3"/>
    </row>
    <row r="20" spans="1:9" ht="15.75" x14ac:dyDescent="0.25">
      <c r="A20" s="7" t="s">
        <v>32</v>
      </c>
      <c r="B20" s="6">
        <v>70596.099999999991</v>
      </c>
      <c r="C20" s="3"/>
      <c r="D20" s="3"/>
      <c r="E20" s="3"/>
      <c r="F20" s="3"/>
      <c r="G20" s="3"/>
      <c r="H20" s="3"/>
      <c r="I20" s="3"/>
    </row>
    <row r="21" spans="1:9" ht="15.75" x14ac:dyDescent="0.25">
      <c r="A21" s="7" t="s">
        <v>31</v>
      </c>
      <c r="B21" s="6">
        <v>30344.399999999998</v>
      </c>
      <c r="C21" s="3"/>
      <c r="D21" s="3"/>
      <c r="E21" s="3"/>
      <c r="F21" s="3"/>
      <c r="G21" s="3"/>
      <c r="H21" s="3"/>
      <c r="I21" s="3"/>
    </row>
    <row r="22" spans="1:9" ht="15.75" x14ac:dyDescent="0.25">
      <c r="A22" s="7" t="s">
        <v>30</v>
      </c>
      <c r="B22" s="6">
        <v>33969.400000000009</v>
      </c>
      <c r="C22" s="3"/>
      <c r="D22" s="3"/>
      <c r="E22" s="3"/>
      <c r="F22" s="3"/>
      <c r="G22" s="3"/>
      <c r="H22" s="3"/>
      <c r="I22" s="3"/>
    </row>
    <row r="23" spans="1:9" ht="15.75" x14ac:dyDescent="0.25">
      <c r="A23" s="7" t="s">
        <v>29</v>
      </c>
      <c r="B23" s="6">
        <v>71981</v>
      </c>
      <c r="C23" s="3"/>
      <c r="D23" s="3"/>
      <c r="E23" s="3"/>
      <c r="F23" s="3"/>
      <c r="G23" s="3"/>
      <c r="H23" s="3"/>
      <c r="I23" s="3"/>
    </row>
    <row r="24" spans="1:9" ht="15.75" x14ac:dyDescent="0.25">
      <c r="A24" s="7" t="s">
        <v>28</v>
      </c>
      <c r="B24" s="6">
        <v>30948.399999999998</v>
      </c>
      <c r="C24" s="3"/>
      <c r="D24" s="3"/>
      <c r="E24" s="3"/>
      <c r="F24" s="3"/>
      <c r="G24" s="3"/>
      <c r="H24" s="3"/>
      <c r="I24" s="3"/>
    </row>
    <row r="25" spans="1:9" ht="15.75" x14ac:dyDescent="0.25">
      <c r="A25" s="7" t="s">
        <v>27</v>
      </c>
      <c r="B25" s="6">
        <v>63150.69999999999</v>
      </c>
      <c r="C25" s="3"/>
      <c r="D25" s="3"/>
      <c r="E25" s="3"/>
      <c r="F25" s="3"/>
      <c r="G25" s="3"/>
      <c r="H25" s="3"/>
      <c r="I25" s="3"/>
    </row>
    <row r="26" spans="1:9" ht="15.75" x14ac:dyDescent="0.25">
      <c r="A26" s="7" t="s">
        <v>26</v>
      </c>
      <c r="B26" s="6">
        <v>81492.799999999988</v>
      </c>
      <c r="C26" s="3"/>
      <c r="D26" s="3"/>
      <c r="E26" s="3"/>
      <c r="F26" s="3"/>
      <c r="G26" s="3"/>
      <c r="H26" s="3"/>
      <c r="I26" s="3"/>
    </row>
    <row r="27" spans="1:9" ht="15.75" x14ac:dyDescent="0.25">
      <c r="A27" s="7" t="s">
        <v>25</v>
      </c>
      <c r="B27" s="6">
        <v>63481.19999999999</v>
      </c>
      <c r="C27" s="3"/>
      <c r="D27" s="3"/>
      <c r="E27" s="3"/>
      <c r="F27" s="3"/>
      <c r="G27" s="3"/>
      <c r="H27" s="3"/>
      <c r="I27" s="3"/>
    </row>
    <row r="28" spans="1:9" ht="15.75" x14ac:dyDescent="0.25">
      <c r="A28" s="7" t="s">
        <v>24</v>
      </c>
      <c r="B28" s="6">
        <v>25033</v>
      </c>
      <c r="C28" s="3"/>
      <c r="D28" s="3"/>
      <c r="E28" s="3"/>
      <c r="F28" s="3"/>
      <c r="G28" s="3"/>
      <c r="H28" s="3"/>
      <c r="I28" s="3"/>
    </row>
    <row r="29" spans="1:9" ht="15.75" x14ac:dyDescent="0.25">
      <c r="A29" s="7" t="s">
        <v>23</v>
      </c>
      <c r="B29" s="6">
        <v>43746.3</v>
      </c>
      <c r="C29" s="3"/>
      <c r="D29" s="3"/>
      <c r="E29" s="3"/>
      <c r="F29" s="3"/>
      <c r="G29" s="3"/>
      <c r="H29" s="3"/>
      <c r="I29" s="3"/>
    </row>
    <row r="30" spans="1:9" ht="15.75" x14ac:dyDescent="0.25">
      <c r="A30" s="7" t="s">
        <v>22</v>
      </c>
      <c r="B30" s="6">
        <v>68677.899999999994</v>
      </c>
      <c r="C30" s="3"/>
      <c r="D30" s="3"/>
      <c r="E30" s="3"/>
      <c r="F30" s="3"/>
      <c r="G30" s="3"/>
      <c r="H30" s="3"/>
      <c r="I30" s="3"/>
    </row>
    <row r="31" spans="1:9" ht="15.75" x14ac:dyDescent="0.25">
      <c r="A31" s="7" t="s">
        <v>21</v>
      </c>
      <c r="B31" s="6">
        <v>87742.900000000009</v>
      </c>
      <c r="C31" s="3"/>
      <c r="D31" s="3"/>
      <c r="E31" s="3"/>
      <c r="F31" s="3"/>
      <c r="G31" s="3"/>
      <c r="H31" s="3"/>
      <c r="I31" s="3"/>
    </row>
    <row r="32" spans="1:9" ht="15.75" x14ac:dyDescent="0.25">
      <c r="A32" s="7" t="s">
        <v>20</v>
      </c>
      <c r="B32" s="6">
        <v>56267.799999999996</v>
      </c>
      <c r="C32" s="3"/>
      <c r="D32" s="3"/>
      <c r="E32" s="3"/>
      <c r="F32" s="3"/>
      <c r="G32" s="3"/>
      <c r="H32" s="3"/>
      <c r="I32" s="3"/>
    </row>
    <row r="33" spans="1:9" ht="15.75" x14ac:dyDescent="0.25">
      <c r="A33" s="7" t="s">
        <v>19</v>
      </c>
      <c r="B33" s="6">
        <v>19591.899999999998</v>
      </c>
      <c r="C33" s="3"/>
      <c r="D33" s="3"/>
      <c r="E33" s="3"/>
      <c r="F33" s="3"/>
      <c r="G33" s="3"/>
      <c r="H33" s="3"/>
      <c r="I33" s="3"/>
    </row>
    <row r="34" spans="1:9" ht="15.75" x14ac:dyDescent="0.25">
      <c r="A34" s="7" t="s">
        <v>18</v>
      </c>
      <c r="B34" s="6">
        <v>72767</v>
      </c>
      <c r="C34" s="3"/>
      <c r="D34" s="3"/>
      <c r="E34" s="3"/>
      <c r="F34" s="3"/>
      <c r="G34" s="3"/>
      <c r="H34" s="3"/>
      <c r="I34" s="3"/>
    </row>
    <row r="35" spans="1:9" ht="15.75" x14ac:dyDescent="0.25">
      <c r="A35" s="7" t="s">
        <v>17</v>
      </c>
      <c r="B35" s="6">
        <v>76453.899999999994</v>
      </c>
      <c r="C35" s="3"/>
      <c r="D35" s="3"/>
      <c r="E35" s="3"/>
      <c r="F35" s="3"/>
      <c r="G35" s="3"/>
      <c r="H35" s="3"/>
      <c r="I35" s="3"/>
    </row>
    <row r="36" spans="1:9" ht="15.75" x14ac:dyDescent="0.25">
      <c r="A36" s="7" t="s">
        <v>16</v>
      </c>
      <c r="B36" s="6">
        <v>87846.499999999985</v>
      </c>
      <c r="C36" s="3"/>
      <c r="D36" s="3"/>
      <c r="E36" s="3"/>
      <c r="F36" s="3"/>
      <c r="G36" s="3"/>
      <c r="H36" s="3"/>
      <c r="I36" s="3"/>
    </row>
    <row r="37" spans="1:9" ht="15.75" x14ac:dyDescent="0.25">
      <c r="A37" s="7" t="s">
        <v>15</v>
      </c>
      <c r="B37" s="6">
        <v>26388.5</v>
      </c>
      <c r="C37" s="3"/>
      <c r="D37" s="3"/>
      <c r="E37" s="3"/>
      <c r="F37" s="3"/>
      <c r="G37" s="3"/>
      <c r="H37" s="3"/>
      <c r="I37" s="3"/>
    </row>
    <row r="38" spans="1:9" ht="15.75" x14ac:dyDescent="0.25">
      <c r="A38" s="7" t="s">
        <v>14</v>
      </c>
      <c r="B38" s="6">
        <v>24412.800000000003</v>
      </c>
      <c r="C38" s="3"/>
      <c r="D38" s="3"/>
      <c r="E38" s="3"/>
      <c r="F38" s="3"/>
      <c r="G38" s="3"/>
      <c r="H38" s="3"/>
      <c r="I38" s="3"/>
    </row>
    <row r="39" spans="1:9" ht="15.75" x14ac:dyDescent="0.25">
      <c r="A39" s="7" t="s">
        <v>13</v>
      </c>
      <c r="B39" s="6">
        <v>55948.299999999996</v>
      </c>
      <c r="C39" s="3"/>
      <c r="D39" s="3"/>
      <c r="E39" s="3"/>
      <c r="F39" s="3"/>
      <c r="G39" s="3"/>
      <c r="H39" s="3"/>
      <c r="I39" s="3"/>
    </row>
    <row r="40" spans="1:9" ht="15.75" x14ac:dyDescent="0.25">
      <c r="A40" s="7" t="s">
        <v>12</v>
      </c>
      <c r="B40" s="6">
        <v>86034.500000000015</v>
      </c>
      <c r="C40" s="3"/>
      <c r="D40" s="3"/>
      <c r="E40" s="3"/>
      <c r="F40" s="3"/>
      <c r="G40" s="3"/>
      <c r="H40" s="3"/>
      <c r="I40" s="3"/>
    </row>
    <row r="41" spans="1:9" ht="15.75" x14ac:dyDescent="0.25">
      <c r="A41" s="7" t="s">
        <v>11</v>
      </c>
      <c r="B41" s="6">
        <v>43662</v>
      </c>
      <c r="C41" s="3"/>
      <c r="D41" s="3"/>
      <c r="E41" s="3"/>
      <c r="F41" s="3"/>
      <c r="G41" s="3"/>
      <c r="H41" s="3"/>
      <c r="I41" s="3"/>
    </row>
    <row r="42" spans="1:9" ht="15.75" x14ac:dyDescent="0.25">
      <c r="A42" s="7" t="s">
        <v>10</v>
      </c>
      <c r="B42" s="6">
        <v>44616.3</v>
      </c>
      <c r="C42" s="3"/>
      <c r="D42" s="3"/>
      <c r="E42" s="3"/>
      <c r="F42" s="3"/>
      <c r="G42" s="3"/>
      <c r="H42" s="3"/>
      <c r="I42" s="3"/>
    </row>
    <row r="43" spans="1:9" ht="15.75" x14ac:dyDescent="0.25">
      <c r="A43" s="5" t="s">
        <v>4</v>
      </c>
      <c r="B43" s="4">
        <f>SUM(B13:B42)</f>
        <v>1615546.1</v>
      </c>
      <c r="C43" s="3"/>
      <c r="D43" s="3"/>
      <c r="E43" s="3"/>
      <c r="F43" s="3"/>
      <c r="G43" s="3"/>
      <c r="H43" s="3"/>
      <c r="I43" s="3"/>
    </row>
    <row r="44" spans="1:9" ht="15.75" x14ac:dyDescent="0.25">
      <c r="A44" s="5" t="s">
        <v>3</v>
      </c>
      <c r="B44" s="4"/>
      <c r="C44" s="3"/>
      <c r="D44" s="3"/>
      <c r="E44" s="3"/>
      <c r="F44" s="3"/>
      <c r="G44" s="3"/>
      <c r="H44" s="3"/>
      <c r="I44" s="3"/>
    </row>
    <row r="45" spans="1:9" ht="15.75" x14ac:dyDescent="0.25">
      <c r="A45" s="5" t="s">
        <v>2</v>
      </c>
      <c r="B45" s="4">
        <f>B43</f>
        <v>1615546.1</v>
      </c>
      <c r="C45" s="3"/>
      <c r="D45" s="3"/>
      <c r="E45" s="3"/>
      <c r="F45" s="3"/>
      <c r="G45" s="3"/>
      <c r="H45" s="3"/>
      <c r="I45" s="3"/>
    </row>
    <row r="46" spans="1:9" ht="13.5" customHeight="1" x14ac:dyDescent="0.25">
      <c r="A46" s="3"/>
      <c r="B46" s="3"/>
      <c r="C46" s="3"/>
      <c r="D46" s="3"/>
      <c r="E46" s="3"/>
      <c r="F46" s="3"/>
      <c r="G46" s="3"/>
      <c r="H46" s="3"/>
      <c r="I46" s="3"/>
    </row>
    <row r="47" spans="1:9" ht="13.5" customHeight="1" x14ac:dyDescent="0.25">
      <c r="A47" s="3"/>
      <c r="B47" s="3"/>
      <c r="C47" s="3"/>
      <c r="D47" s="3"/>
      <c r="E47" s="3"/>
      <c r="F47" s="3"/>
      <c r="G47" s="3"/>
      <c r="H47" s="3"/>
      <c r="I47" s="3"/>
    </row>
    <row r="48" spans="1:9" ht="12.75" customHeight="1" x14ac:dyDescent="0.25">
      <c r="A48" s="110" t="s">
        <v>0</v>
      </c>
      <c r="B48" s="110"/>
      <c r="C48" s="2"/>
      <c r="D48" s="2"/>
      <c r="E48" s="2"/>
      <c r="F48" s="2"/>
      <c r="G48" s="2"/>
      <c r="H48" s="2"/>
      <c r="I48" s="2"/>
    </row>
  </sheetData>
  <mergeCells count="3">
    <mergeCell ref="A9:B9"/>
    <mergeCell ref="A5:B5"/>
    <mergeCell ref="A48:B48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50"/>
  <sheetViews>
    <sheetView showGridLines="0" view="pageBreakPreview" topLeftCell="A19" zoomScaleNormal="100" zoomScaleSheetLayoutView="100" workbookViewId="0">
      <selection activeCell="B43" sqref="B39:B43"/>
    </sheetView>
  </sheetViews>
  <sheetFormatPr defaultColWidth="9.140625" defaultRowHeight="12.75" x14ac:dyDescent="0.2"/>
  <cols>
    <col min="1" max="1" width="51.85546875" style="1" customWidth="1"/>
    <col min="2" max="2" width="26.42578125" style="1" customWidth="1"/>
    <col min="3" max="239" width="9.140625" style="1" customWidth="1"/>
    <col min="240" max="16384" width="9.140625" style="1"/>
  </cols>
  <sheetData>
    <row r="1" spans="1:3" ht="15.75" x14ac:dyDescent="0.25">
      <c r="A1" s="11"/>
      <c r="B1" s="15" t="s">
        <v>52</v>
      </c>
      <c r="C1" s="3"/>
    </row>
    <row r="2" spans="1:3" ht="15.75" x14ac:dyDescent="0.25">
      <c r="A2" s="11"/>
      <c r="B2" s="15" t="s">
        <v>64</v>
      </c>
      <c r="C2" s="3"/>
    </row>
    <row r="3" spans="1:3" ht="12.75" customHeight="1" x14ac:dyDescent="0.25">
      <c r="A3" s="11"/>
      <c r="B3" s="14"/>
      <c r="C3" s="3"/>
    </row>
    <row r="4" spans="1:3" ht="12.75" customHeight="1" x14ac:dyDescent="0.25">
      <c r="A4" s="3"/>
      <c r="B4" s="3"/>
      <c r="C4" s="3"/>
    </row>
    <row r="5" spans="1:3" ht="34.5" customHeight="1" x14ac:dyDescent="0.25">
      <c r="A5" s="108" t="s">
        <v>67</v>
      </c>
      <c r="B5" s="108"/>
      <c r="C5" s="3"/>
    </row>
    <row r="6" spans="1:3" ht="12.75" customHeight="1" x14ac:dyDescent="0.25">
      <c r="A6" s="3"/>
      <c r="B6" s="3"/>
      <c r="C6" s="3"/>
    </row>
    <row r="7" spans="1:3" ht="12.75" customHeight="1" x14ac:dyDescent="0.25">
      <c r="A7" s="3"/>
      <c r="B7" s="11" t="s">
        <v>42</v>
      </c>
      <c r="C7" s="3"/>
    </row>
    <row r="8" spans="1:3" ht="15.75" x14ac:dyDescent="0.25">
      <c r="A8" s="16" t="s">
        <v>41</v>
      </c>
      <c r="B8" s="10" t="s">
        <v>40</v>
      </c>
      <c r="C8" s="3"/>
    </row>
    <row r="9" spans="1:3" ht="15.75" x14ac:dyDescent="0.25">
      <c r="A9" s="72" t="s">
        <v>39</v>
      </c>
      <c r="B9" s="70">
        <v>3671.4</v>
      </c>
      <c r="C9" s="3"/>
    </row>
    <row r="10" spans="1:3" ht="15.75" x14ac:dyDescent="0.25">
      <c r="A10" s="71" t="s">
        <v>38</v>
      </c>
      <c r="B10" s="70">
        <v>7300.4</v>
      </c>
      <c r="C10" s="3"/>
    </row>
    <row r="11" spans="1:3" ht="15.75" x14ac:dyDescent="0.25">
      <c r="A11" s="71" t="s">
        <v>37</v>
      </c>
      <c r="B11" s="70">
        <v>7614.4</v>
      </c>
      <c r="C11" s="3"/>
    </row>
    <row r="12" spans="1:3" ht="15.75" x14ac:dyDescent="0.25">
      <c r="A12" s="71" t="s">
        <v>36</v>
      </c>
      <c r="B12" s="70">
        <v>7013.2</v>
      </c>
      <c r="C12" s="3"/>
    </row>
    <row r="13" spans="1:3" ht="15.75" x14ac:dyDescent="0.25">
      <c r="A13" s="71" t="s">
        <v>35</v>
      </c>
      <c r="B13" s="70">
        <v>2108.3000000000002</v>
      </c>
      <c r="C13" s="3"/>
    </row>
    <row r="14" spans="1:3" ht="15.75" x14ac:dyDescent="0.25">
      <c r="A14" s="71" t="s">
        <v>34</v>
      </c>
      <c r="B14" s="70">
        <v>1626.8</v>
      </c>
      <c r="C14" s="3"/>
    </row>
    <row r="15" spans="1:3" ht="15.75" x14ac:dyDescent="0.25">
      <c r="A15" s="71" t="s">
        <v>33</v>
      </c>
      <c r="B15" s="70">
        <v>9966.2000000000007</v>
      </c>
      <c r="C15" s="3"/>
    </row>
    <row r="16" spans="1:3" ht="15.75" x14ac:dyDescent="0.25">
      <c r="A16" s="71" t="s">
        <v>32</v>
      </c>
      <c r="B16" s="70">
        <v>4495.1000000000004</v>
      </c>
      <c r="C16" s="3"/>
    </row>
    <row r="17" spans="1:3" ht="15.75" x14ac:dyDescent="0.25">
      <c r="A17" s="71" t="s">
        <v>31</v>
      </c>
      <c r="B17" s="70">
        <v>3531.8</v>
      </c>
      <c r="C17" s="3"/>
    </row>
    <row r="18" spans="1:3" ht="15.75" x14ac:dyDescent="0.25">
      <c r="A18" s="71" t="s">
        <v>30</v>
      </c>
      <c r="B18" s="70">
        <v>4257.2</v>
      </c>
      <c r="C18" s="3"/>
    </row>
    <row r="19" spans="1:3" ht="15.75" x14ac:dyDescent="0.25">
      <c r="A19" s="71" t="s">
        <v>29</v>
      </c>
      <c r="B19" s="70">
        <v>4729.7</v>
      </c>
      <c r="C19" s="3"/>
    </row>
    <row r="20" spans="1:3" ht="15.75" x14ac:dyDescent="0.25">
      <c r="A20" s="71" t="s">
        <v>28</v>
      </c>
      <c r="B20" s="70">
        <v>1885.7</v>
      </c>
      <c r="C20" s="3"/>
    </row>
    <row r="21" spans="1:3" ht="15.75" x14ac:dyDescent="0.25">
      <c r="A21" s="71" t="s">
        <v>27</v>
      </c>
      <c r="B21" s="70">
        <v>7041.2</v>
      </c>
      <c r="C21" s="3"/>
    </row>
    <row r="22" spans="1:3" ht="15.75" x14ac:dyDescent="0.25">
      <c r="A22" s="71" t="s">
        <v>26</v>
      </c>
      <c r="B22" s="70">
        <v>8349.6</v>
      </c>
      <c r="C22" s="3"/>
    </row>
    <row r="23" spans="1:3" ht="15.75" x14ac:dyDescent="0.25">
      <c r="A23" s="71" t="s">
        <v>25</v>
      </c>
      <c r="B23" s="70">
        <v>13443.6</v>
      </c>
      <c r="C23" s="3"/>
    </row>
    <row r="24" spans="1:3" ht="15.75" x14ac:dyDescent="0.25">
      <c r="A24" s="71" t="s">
        <v>24</v>
      </c>
      <c r="B24" s="70">
        <v>2789.2</v>
      </c>
      <c r="C24" s="3"/>
    </row>
    <row r="25" spans="1:3" ht="15.75" x14ac:dyDescent="0.25">
      <c r="A25" s="71" t="s">
        <v>23</v>
      </c>
      <c r="B25" s="70">
        <v>4803.1000000000004</v>
      </c>
      <c r="C25" s="3"/>
    </row>
    <row r="26" spans="1:3" ht="15.75" x14ac:dyDescent="0.25">
      <c r="A26" s="71" t="s">
        <v>22</v>
      </c>
      <c r="B26" s="70">
        <v>12987.7</v>
      </c>
      <c r="C26" s="3"/>
    </row>
    <row r="27" spans="1:3" ht="15.75" x14ac:dyDescent="0.25">
      <c r="A27" s="71" t="s">
        <v>21</v>
      </c>
      <c r="B27" s="70">
        <v>17700.8</v>
      </c>
      <c r="C27" s="3"/>
    </row>
    <row r="28" spans="1:3" ht="15.75" x14ac:dyDescent="0.25">
      <c r="A28" s="71" t="s">
        <v>20</v>
      </c>
      <c r="B28" s="70">
        <v>23406.6</v>
      </c>
      <c r="C28" s="3"/>
    </row>
    <row r="29" spans="1:3" ht="15.75" x14ac:dyDescent="0.25">
      <c r="A29" s="71" t="s">
        <v>19</v>
      </c>
      <c r="B29" s="70">
        <v>562.6</v>
      </c>
      <c r="C29" s="3"/>
    </row>
    <row r="30" spans="1:3" ht="15.75" x14ac:dyDescent="0.25">
      <c r="A30" s="71" t="s">
        <v>18</v>
      </c>
      <c r="B30" s="70">
        <v>10606.8</v>
      </c>
      <c r="C30" s="3"/>
    </row>
    <row r="31" spans="1:3" ht="15.75" x14ac:dyDescent="0.25">
      <c r="A31" s="71" t="s">
        <v>17</v>
      </c>
      <c r="B31" s="70">
        <v>4855.3</v>
      </c>
      <c r="C31" s="3"/>
    </row>
    <row r="32" spans="1:3" ht="15.75" x14ac:dyDescent="0.25">
      <c r="A32" s="71" t="s">
        <v>16</v>
      </c>
      <c r="B32" s="70">
        <v>12552.6</v>
      </c>
      <c r="C32" s="3"/>
    </row>
    <row r="33" spans="1:3" ht="15.75" x14ac:dyDescent="0.25">
      <c r="A33" s="71" t="s">
        <v>15</v>
      </c>
      <c r="B33" s="70">
        <v>1706.8</v>
      </c>
      <c r="C33" s="3"/>
    </row>
    <row r="34" spans="1:3" ht="15.75" x14ac:dyDescent="0.25">
      <c r="A34" s="71" t="s">
        <v>14</v>
      </c>
      <c r="B34" s="70">
        <v>1955.8</v>
      </c>
      <c r="C34" s="3"/>
    </row>
    <row r="35" spans="1:3" ht="15.75" x14ac:dyDescent="0.25">
      <c r="A35" s="71" t="s">
        <v>13</v>
      </c>
      <c r="B35" s="70">
        <v>3391.6</v>
      </c>
      <c r="C35" s="3"/>
    </row>
    <row r="36" spans="1:3" ht="15.75" x14ac:dyDescent="0.25">
      <c r="A36" s="71" t="s">
        <v>12</v>
      </c>
      <c r="B36" s="70">
        <v>11264.6</v>
      </c>
      <c r="C36" s="3"/>
    </row>
    <row r="37" spans="1:3" ht="15.75" x14ac:dyDescent="0.25">
      <c r="A37" s="71" t="s">
        <v>11</v>
      </c>
      <c r="B37" s="70">
        <v>3963.3</v>
      </c>
      <c r="C37" s="3"/>
    </row>
    <row r="38" spans="1:3" ht="15.75" x14ac:dyDescent="0.25">
      <c r="A38" s="71" t="s">
        <v>10</v>
      </c>
      <c r="B38" s="70">
        <v>2626.8</v>
      </c>
      <c r="C38" s="3"/>
    </row>
    <row r="39" spans="1:3" ht="15.75" x14ac:dyDescent="0.25">
      <c r="A39" s="105" t="s">
        <v>88</v>
      </c>
      <c r="B39" s="70">
        <v>13568.5</v>
      </c>
      <c r="C39" s="3"/>
    </row>
    <row r="40" spans="1:3" ht="15.75" x14ac:dyDescent="0.25">
      <c r="A40" s="71" t="s">
        <v>8</v>
      </c>
      <c r="B40" s="70">
        <v>24433.9</v>
      </c>
      <c r="C40" s="3"/>
    </row>
    <row r="41" spans="1:3" ht="15.75" x14ac:dyDescent="0.25">
      <c r="A41" s="105" t="s">
        <v>95</v>
      </c>
      <c r="B41" s="70">
        <v>2160.5</v>
      </c>
      <c r="C41" s="3"/>
    </row>
    <row r="42" spans="1:3" ht="15.75" x14ac:dyDescent="0.25">
      <c r="A42" s="71" t="s">
        <v>6</v>
      </c>
      <c r="B42" s="70">
        <v>2636.4</v>
      </c>
      <c r="C42" s="3"/>
    </row>
    <row r="43" spans="1:3" ht="15.75" x14ac:dyDescent="0.25">
      <c r="A43" s="104" t="s">
        <v>66</v>
      </c>
      <c r="B43" s="69">
        <v>203110.1</v>
      </c>
      <c r="C43" s="3"/>
    </row>
    <row r="44" spans="1:3" ht="15.75" x14ac:dyDescent="0.25">
      <c r="A44" s="68" t="s">
        <v>4</v>
      </c>
      <c r="B44" s="73">
        <v>448117.6</v>
      </c>
      <c r="C44" s="3"/>
    </row>
    <row r="45" spans="1:3" ht="15.75" x14ac:dyDescent="0.25">
      <c r="A45" s="68" t="s">
        <v>3</v>
      </c>
      <c r="B45" s="67"/>
      <c r="C45" s="3"/>
    </row>
    <row r="46" spans="1:3" ht="15.75" x14ac:dyDescent="0.25">
      <c r="A46" s="68" t="s">
        <v>2</v>
      </c>
      <c r="B46" s="73">
        <v>202208.19999999995</v>
      </c>
      <c r="C46" s="3"/>
    </row>
    <row r="47" spans="1:3" ht="15.75" x14ac:dyDescent="0.25">
      <c r="A47" s="68" t="s">
        <v>1</v>
      </c>
      <c r="B47" s="73">
        <v>245909.40000000002</v>
      </c>
      <c r="C47" s="3"/>
    </row>
    <row r="48" spans="1:3" ht="13.5" customHeight="1" x14ac:dyDescent="0.25">
      <c r="A48" s="3"/>
      <c r="B48" s="3"/>
      <c r="C48" s="3"/>
    </row>
    <row r="49" spans="1:3" ht="13.5" customHeight="1" x14ac:dyDescent="0.25">
      <c r="A49" s="3"/>
      <c r="B49" s="3"/>
      <c r="C49" s="3"/>
    </row>
    <row r="50" spans="1:3" ht="12.75" customHeight="1" x14ac:dyDescent="0.25">
      <c r="A50" s="110" t="s">
        <v>0</v>
      </c>
      <c r="B50" s="110"/>
      <c r="C50" s="2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16" zoomScaleNormal="100" zoomScaleSheetLayoutView="100" workbookViewId="0">
      <selection activeCell="B43" sqref="B39:B43"/>
    </sheetView>
  </sheetViews>
  <sheetFormatPr defaultColWidth="9.140625" defaultRowHeight="12.75" x14ac:dyDescent="0.2"/>
  <cols>
    <col min="1" max="1" width="55.42578125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1"/>
      <c r="B1" s="15" t="s">
        <v>53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53.25" customHeight="1" x14ac:dyDescent="0.2">
      <c r="A5" s="108" t="s">
        <v>68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5.75" x14ac:dyDescent="0.25">
      <c r="A9" s="82" t="s">
        <v>39</v>
      </c>
      <c r="B9" s="83">
        <v>20688.400000000001</v>
      </c>
    </row>
    <row r="10" spans="1:2" ht="15.75" x14ac:dyDescent="0.25">
      <c r="A10" s="81" t="s">
        <v>38</v>
      </c>
      <c r="B10" s="83">
        <v>48873.599999999999</v>
      </c>
    </row>
    <row r="11" spans="1:2" ht="15.75" x14ac:dyDescent="0.25">
      <c r="A11" s="81" t="s">
        <v>37</v>
      </c>
      <c r="B11" s="83">
        <v>37387.300000000003</v>
      </c>
    </row>
    <row r="12" spans="1:2" ht="15.75" x14ac:dyDescent="0.25">
      <c r="A12" s="81" t="s">
        <v>36</v>
      </c>
      <c r="B12" s="83">
        <v>35443.9</v>
      </c>
    </row>
    <row r="13" spans="1:2" ht="15.75" x14ac:dyDescent="0.25">
      <c r="A13" s="81" t="s">
        <v>35</v>
      </c>
      <c r="B13" s="83">
        <v>24195.1</v>
      </c>
    </row>
    <row r="14" spans="1:2" ht="15.75" x14ac:dyDescent="0.25">
      <c r="A14" s="81" t="s">
        <v>34</v>
      </c>
      <c r="B14" s="83">
        <v>24766.5</v>
      </c>
    </row>
    <row r="15" spans="1:2" ht="15.75" x14ac:dyDescent="0.25">
      <c r="A15" s="81" t="s">
        <v>33</v>
      </c>
      <c r="B15" s="83">
        <v>44558.400000000001</v>
      </c>
    </row>
    <row r="16" spans="1:2" ht="15.75" x14ac:dyDescent="0.25">
      <c r="A16" s="81" t="s">
        <v>32</v>
      </c>
      <c r="B16" s="83">
        <v>25672.9</v>
      </c>
    </row>
    <row r="17" spans="1:2" ht="15.75" x14ac:dyDescent="0.25">
      <c r="A17" s="81" t="s">
        <v>31</v>
      </c>
      <c r="B17" s="83">
        <v>22798.5</v>
      </c>
    </row>
    <row r="18" spans="1:2" ht="15.75" x14ac:dyDescent="0.25">
      <c r="A18" s="81" t="s">
        <v>30</v>
      </c>
      <c r="B18" s="83">
        <v>24165.7</v>
      </c>
    </row>
    <row r="19" spans="1:2" ht="15.75" x14ac:dyDescent="0.25">
      <c r="A19" s="81" t="s">
        <v>29</v>
      </c>
      <c r="B19" s="83">
        <v>31452.5</v>
      </c>
    </row>
    <row r="20" spans="1:2" ht="15.75" x14ac:dyDescent="0.25">
      <c r="A20" s="81" t="s">
        <v>28</v>
      </c>
      <c r="B20" s="83">
        <v>19043.099999999999</v>
      </c>
    </row>
    <row r="21" spans="1:2" ht="15.75" x14ac:dyDescent="0.25">
      <c r="A21" s="81" t="s">
        <v>27</v>
      </c>
      <c r="B21" s="83">
        <v>37445.1</v>
      </c>
    </row>
    <row r="22" spans="1:2" ht="15.75" x14ac:dyDescent="0.25">
      <c r="A22" s="81" t="s">
        <v>26</v>
      </c>
      <c r="B22" s="83">
        <v>49625.4</v>
      </c>
    </row>
    <row r="23" spans="1:2" ht="15.75" x14ac:dyDescent="0.25">
      <c r="A23" s="81" t="s">
        <v>25</v>
      </c>
      <c r="B23" s="83">
        <v>33775</v>
      </c>
    </row>
    <row r="24" spans="1:2" ht="15.75" x14ac:dyDescent="0.25">
      <c r="A24" s="81" t="s">
        <v>24</v>
      </c>
      <c r="B24" s="83">
        <v>16848.8</v>
      </c>
    </row>
    <row r="25" spans="1:2" ht="15.75" x14ac:dyDescent="0.25">
      <c r="A25" s="81" t="s">
        <v>23</v>
      </c>
      <c r="B25" s="83">
        <v>23003.599999999999</v>
      </c>
    </row>
    <row r="26" spans="1:2" ht="15.75" x14ac:dyDescent="0.25">
      <c r="A26" s="81" t="s">
        <v>22</v>
      </c>
      <c r="B26" s="83">
        <v>40608.800000000003</v>
      </c>
    </row>
    <row r="27" spans="1:2" ht="15.75" x14ac:dyDescent="0.25">
      <c r="A27" s="81" t="s">
        <v>21</v>
      </c>
      <c r="B27" s="83">
        <v>39680.699999999997</v>
      </c>
    </row>
    <row r="28" spans="1:2" ht="15.75" x14ac:dyDescent="0.25">
      <c r="A28" s="81" t="s">
        <v>20</v>
      </c>
      <c r="B28" s="83">
        <v>29819.200000000001</v>
      </c>
    </row>
    <row r="29" spans="1:2" ht="15.75" x14ac:dyDescent="0.25">
      <c r="A29" s="81" t="s">
        <v>19</v>
      </c>
      <c r="B29" s="83">
        <v>15673.9</v>
      </c>
    </row>
    <row r="30" spans="1:2" ht="15.75" x14ac:dyDescent="0.25">
      <c r="A30" s="81" t="s">
        <v>18</v>
      </c>
      <c r="B30" s="83">
        <v>31297.4</v>
      </c>
    </row>
    <row r="31" spans="1:2" ht="15.75" x14ac:dyDescent="0.25">
      <c r="A31" s="81" t="s">
        <v>17</v>
      </c>
      <c r="B31" s="83">
        <v>32420.2</v>
      </c>
    </row>
    <row r="32" spans="1:2" ht="15.75" x14ac:dyDescent="0.25">
      <c r="A32" s="81" t="s">
        <v>16</v>
      </c>
      <c r="B32" s="83">
        <v>30982.799999999999</v>
      </c>
    </row>
    <row r="33" spans="1:2" ht="15.75" x14ac:dyDescent="0.25">
      <c r="A33" s="81" t="s">
        <v>15</v>
      </c>
      <c r="B33" s="83">
        <v>23926.400000000001</v>
      </c>
    </row>
    <row r="34" spans="1:2" ht="15.75" x14ac:dyDescent="0.25">
      <c r="A34" s="81" t="s">
        <v>14</v>
      </c>
      <c r="B34" s="83">
        <v>27051.7</v>
      </c>
    </row>
    <row r="35" spans="1:2" ht="15.75" x14ac:dyDescent="0.25">
      <c r="A35" s="81" t="s">
        <v>13</v>
      </c>
      <c r="B35" s="83">
        <v>35390.199999999997</v>
      </c>
    </row>
    <row r="36" spans="1:2" ht="15.75" x14ac:dyDescent="0.25">
      <c r="A36" s="81" t="s">
        <v>12</v>
      </c>
      <c r="B36" s="83">
        <v>41796.6</v>
      </c>
    </row>
    <row r="37" spans="1:2" ht="15.75" x14ac:dyDescent="0.25">
      <c r="A37" s="81" t="s">
        <v>11</v>
      </c>
      <c r="B37" s="83">
        <v>21627.5</v>
      </c>
    </row>
    <row r="38" spans="1:2" ht="15.75" x14ac:dyDescent="0.25">
      <c r="A38" s="81" t="s">
        <v>10</v>
      </c>
      <c r="B38" s="83">
        <v>39608.300000000003</v>
      </c>
    </row>
    <row r="39" spans="1:2" ht="15.75" x14ac:dyDescent="0.25">
      <c r="A39" s="81" t="s">
        <v>9</v>
      </c>
      <c r="B39" s="84">
        <v>49819.4</v>
      </c>
    </row>
    <row r="40" spans="1:2" ht="15.75" x14ac:dyDescent="0.25">
      <c r="A40" s="81" t="s">
        <v>8</v>
      </c>
      <c r="B40" s="84">
        <v>33839.1</v>
      </c>
    </row>
    <row r="41" spans="1:2" ht="15.75" x14ac:dyDescent="0.25">
      <c r="A41" s="105" t="s">
        <v>95</v>
      </c>
      <c r="B41" s="84">
        <v>1138.5</v>
      </c>
    </row>
    <row r="42" spans="1:2" ht="15.75" x14ac:dyDescent="0.25">
      <c r="A42" s="81" t="s">
        <v>6</v>
      </c>
      <c r="B42" s="84">
        <v>17074.8</v>
      </c>
    </row>
    <row r="43" spans="1:2" ht="15.75" x14ac:dyDescent="0.25">
      <c r="A43" s="104" t="s">
        <v>66</v>
      </c>
      <c r="B43" s="84">
        <v>378596.3</v>
      </c>
    </row>
    <row r="44" spans="1:2" ht="15.75" x14ac:dyDescent="0.25">
      <c r="A44" s="80" t="s">
        <v>4</v>
      </c>
      <c r="B44" s="85">
        <v>1410095.5999999999</v>
      </c>
    </row>
    <row r="45" spans="1:2" ht="15.75" x14ac:dyDescent="0.25">
      <c r="A45" s="80" t="s">
        <v>3</v>
      </c>
      <c r="B45" s="85"/>
    </row>
    <row r="46" spans="1:2" ht="15.75" x14ac:dyDescent="0.25">
      <c r="A46" s="80" t="s">
        <v>2</v>
      </c>
      <c r="B46" s="85">
        <v>929627.49999999988</v>
      </c>
    </row>
    <row r="47" spans="1:2" ht="15.75" x14ac:dyDescent="0.25">
      <c r="A47" s="80" t="s">
        <v>1</v>
      </c>
      <c r="B47" s="85">
        <v>480468.1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110" t="s">
        <v>0</v>
      </c>
      <c r="B50" s="110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3" fitToHeight="0" orientation="portrait" r:id="rId1"/>
  <headerFooter alignWithMargins="0">
    <oddFooter>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34"/>
  <sheetViews>
    <sheetView showGridLines="0" view="pageBreakPreview" zoomScale="90" zoomScaleNormal="100" zoomScaleSheetLayoutView="90" workbookViewId="0">
      <selection activeCell="B27" sqref="B25:B27"/>
    </sheetView>
  </sheetViews>
  <sheetFormatPr defaultColWidth="9.140625" defaultRowHeight="12.75" x14ac:dyDescent="0.2"/>
  <cols>
    <col min="1" max="1" width="45.28515625" style="1" customWidth="1"/>
    <col min="2" max="2" width="36.42578125" style="1" customWidth="1"/>
    <col min="3" max="239" width="9.140625" style="1" customWidth="1"/>
    <col min="240" max="16384" width="9.140625" style="1"/>
  </cols>
  <sheetData>
    <row r="1" spans="1:2" ht="15.75" x14ac:dyDescent="0.25">
      <c r="A1" s="11"/>
      <c r="B1" s="11" t="s">
        <v>54</v>
      </c>
    </row>
    <row r="2" spans="1:2" ht="15.75" x14ac:dyDescent="0.25">
      <c r="A2" s="11"/>
      <c r="B2" s="11" t="s">
        <v>64</v>
      </c>
    </row>
    <row r="3" spans="1:2" ht="12.75" customHeight="1" x14ac:dyDescent="0.25">
      <c r="A3" s="11"/>
      <c r="B3" s="11"/>
    </row>
    <row r="4" spans="1:2" ht="12.75" customHeight="1" x14ac:dyDescent="0.25">
      <c r="A4" s="3"/>
      <c r="B4" s="3"/>
    </row>
    <row r="5" spans="1:2" ht="47.25" customHeight="1" x14ac:dyDescent="0.2">
      <c r="A5" s="108" t="s">
        <v>97</v>
      </c>
      <c r="B5" s="108"/>
    </row>
    <row r="6" spans="1:2" ht="14.25" customHeight="1" x14ac:dyDescent="0.25">
      <c r="A6" s="3"/>
    </row>
    <row r="7" spans="1:2" ht="15.75" x14ac:dyDescent="0.25">
      <c r="A7" s="3"/>
      <c r="B7" s="11" t="s">
        <v>42</v>
      </c>
    </row>
    <row r="8" spans="1:2" ht="15.75" customHeight="1" x14ac:dyDescent="0.2">
      <c r="A8" s="86" t="s">
        <v>41</v>
      </c>
      <c r="B8" s="9" t="s">
        <v>40</v>
      </c>
    </row>
    <row r="9" spans="1:2" ht="15.75" x14ac:dyDescent="0.25">
      <c r="A9" s="88" t="s">
        <v>38</v>
      </c>
      <c r="B9" s="90">
        <v>6386.9</v>
      </c>
    </row>
    <row r="10" spans="1:2" ht="15.75" x14ac:dyDescent="0.25">
      <c r="A10" s="88" t="s">
        <v>37</v>
      </c>
      <c r="B10" s="90">
        <v>3832.2</v>
      </c>
    </row>
    <row r="11" spans="1:2" ht="15.75" x14ac:dyDescent="0.25">
      <c r="A11" s="88" t="s">
        <v>36</v>
      </c>
      <c r="B11" s="90">
        <v>1277.4000000000001</v>
      </c>
    </row>
    <row r="12" spans="1:2" ht="15.75" x14ac:dyDescent="0.25">
      <c r="A12" s="88" t="s">
        <v>33</v>
      </c>
      <c r="B12" s="90">
        <v>8941.7999999999993</v>
      </c>
    </row>
    <row r="13" spans="1:2" ht="15.75" x14ac:dyDescent="0.25">
      <c r="A13" s="88" t="s">
        <v>31</v>
      </c>
      <c r="B13" s="90">
        <v>3832.2</v>
      </c>
    </row>
    <row r="14" spans="1:2" ht="15.75" x14ac:dyDescent="0.25">
      <c r="A14" s="88" t="s">
        <v>30</v>
      </c>
      <c r="B14" s="90">
        <v>1277.4000000000001</v>
      </c>
    </row>
    <row r="15" spans="1:2" ht="15.75" x14ac:dyDescent="0.25">
      <c r="A15" s="88" t="s">
        <v>29</v>
      </c>
      <c r="B15" s="90">
        <v>20438.400000000001</v>
      </c>
    </row>
    <row r="16" spans="1:2" ht="15.75" x14ac:dyDescent="0.25">
      <c r="A16" s="88" t="s">
        <v>23</v>
      </c>
      <c r="B16" s="90">
        <v>3832.2</v>
      </c>
    </row>
    <row r="17" spans="1:2" ht="15.75" x14ac:dyDescent="0.25">
      <c r="A17" s="88" t="s">
        <v>22</v>
      </c>
      <c r="B17" s="90">
        <v>1277.4000000000001</v>
      </c>
    </row>
    <row r="18" spans="1:2" ht="15.75" x14ac:dyDescent="0.25">
      <c r="A18" s="88" t="s">
        <v>18</v>
      </c>
      <c r="B18" s="90">
        <v>2554.8000000000002</v>
      </c>
    </row>
    <row r="19" spans="1:2" ht="15.75" x14ac:dyDescent="0.25">
      <c r="A19" s="88" t="s">
        <v>16</v>
      </c>
      <c r="B19" s="90">
        <v>37044.5</v>
      </c>
    </row>
    <row r="20" spans="1:2" ht="15.75" x14ac:dyDescent="0.25">
      <c r="A20" s="88" t="s">
        <v>15</v>
      </c>
      <c r="B20" s="90">
        <v>1277.4000000000001</v>
      </c>
    </row>
    <row r="21" spans="1:2" ht="15.75" x14ac:dyDescent="0.25">
      <c r="A21" s="88" t="s">
        <v>13</v>
      </c>
      <c r="B21" s="90">
        <v>20438.3</v>
      </c>
    </row>
    <row r="22" spans="1:2" ht="15.75" x14ac:dyDescent="0.25">
      <c r="A22" s="88" t="s">
        <v>12</v>
      </c>
      <c r="B22" s="90">
        <v>24270.5</v>
      </c>
    </row>
    <row r="23" spans="1:2" ht="15.75" x14ac:dyDescent="0.25">
      <c r="A23" s="88" t="s">
        <v>11</v>
      </c>
      <c r="B23" s="90">
        <v>5109.6000000000004</v>
      </c>
    </row>
    <row r="24" spans="1:2" ht="15.75" x14ac:dyDescent="0.25">
      <c r="A24" s="88" t="s">
        <v>10</v>
      </c>
      <c r="B24" s="90">
        <v>1277.4000000000001</v>
      </c>
    </row>
    <row r="25" spans="1:2" ht="15.75" x14ac:dyDescent="0.25">
      <c r="A25" s="88" t="s">
        <v>9</v>
      </c>
      <c r="B25" s="90">
        <v>3832.2</v>
      </c>
    </row>
    <row r="26" spans="1:2" ht="15.75" x14ac:dyDescent="0.25">
      <c r="A26" s="88" t="s">
        <v>8</v>
      </c>
      <c r="B26" s="90">
        <v>3832.2</v>
      </c>
    </row>
    <row r="27" spans="1:2" ht="15.75" x14ac:dyDescent="0.25">
      <c r="A27" s="88" t="s">
        <v>5</v>
      </c>
      <c r="B27" s="90">
        <v>5109.6000000000004</v>
      </c>
    </row>
    <row r="28" spans="1:2" ht="15.75" x14ac:dyDescent="0.25">
      <c r="A28" s="87" t="s">
        <v>4</v>
      </c>
      <c r="B28" s="89">
        <v>155842.4</v>
      </c>
    </row>
    <row r="29" spans="1:2" ht="15.75" x14ac:dyDescent="0.25">
      <c r="A29" s="87" t="s">
        <v>3</v>
      </c>
      <c r="B29" s="89"/>
    </row>
    <row r="30" spans="1:2" ht="15.75" x14ac:dyDescent="0.25">
      <c r="A30" s="87" t="s">
        <v>2</v>
      </c>
      <c r="B30" s="89">
        <v>143068.4</v>
      </c>
    </row>
    <row r="31" spans="1:2" ht="15.75" x14ac:dyDescent="0.25">
      <c r="A31" s="87" t="s">
        <v>1</v>
      </c>
      <c r="B31" s="89">
        <v>12774</v>
      </c>
    </row>
    <row r="34" spans="1:2" x14ac:dyDescent="0.2">
      <c r="A34" s="111" t="s">
        <v>75</v>
      </c>
      <c r="B34" s="111"/>
    </row>
  </sheetData>
  <mergeCells count="2">
    <mergeCell ref="A5:B5"/>
    <mergeCell ref="A34:B34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47"/>
  <sheetViews>
    <sheetView showGridLines="0" view="pageBreakPreview" topLeftCell="A14" zoomScaleNormal="100" zoomScaleSheetLayoutView="100" workbookViewId="0">
      <selection activeCell="B41" sqref="B41"/>
    </sheetView>
  </sheetViews>
  <sheetFormatPr defaultColWidth="9.140625" defaultRowHeight="12.75" x14ac:dyDescent="0.2"/>
  <cols>
    <col min="1" max="1" width="53.5703125" style="1" customWidth="1"/>
    <col min="2" max="2" width="26.7109375" style="1" customWidth="1"/>
    <col min="3" max="243" width="9.140625" style="1" customWidth="1"/>
    <col min="244" max="16384" width="9.140625" style="1"/>
  </cols>
  <sheetData>
    <row r="1" spans="1:2" ht="15.75" x14ac:dyDescent="0.25">
      <c r="A1" s="11"/>
      <c r="B1" s="15" t="s">
        <v>55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34.5" customHeight="1" x14ac:dyDescent="0.2">
      <c r="A5" s="108" t="s">
        <v>62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5.75" x14ac:dyDescent="0.25">
      <c r="A9" s="32" t="s">
        <v>39</v>
      </c>
      <c r="B9" s="91">
        <v>961.8</v>
      </c>
    </row>
    <row r="10" spans="1:2" ht="15.75" x14ac:dyDescent="0.25">
      <c r="A10" s="32" t="s">
        <v>38</v>
      </c>
      <c r="B10" s="91">
        <v>1005.2</v>
      </c>
    </row>
    <row r="11" spans="1:2" ht="15.75" x14ac:dyDescent="0.2">
      <c r="A11" s="34" t="s">
        <v>37</v>
      </c>
      <c r="B11" s="91">
        <v>1725</v>
      </c>
    </row>
    <row r="12" spans="1:2" ht="15.75" x14ac:dyDescent="0.2">
      <c r="A12" s="34" t="s">
        <v>36</v>
      </c>
      <c r="B12" s="91">
        <v>1731.3</v>
      </c>
    </row>
    <row r="13" spans="1:2" ht="15.75" x14ac:dyDescent="0.2">
      <c r="A13" s="35" t="s">
        <v>35</v>
      </c>
      <c r="B13" s="91">
        <v>968</v>
      </c>
    </row>
    <row r="14" spans="1:2" ht="15.75" x14ac:dyDescent="0.2">
      <c r="A14" s="33" t="s">
        <v>34</v>
      </c>
      <c r="B14" s="91">
        <v>1247.2</v>
      </c>
    </row>
    <row r="15" spans="1:2" ht="15.75" x14ac:dyDescent="0.2">
      <c r="A15" s="33" t="s">
        <v>33</v>
      </c>
      <c r="B15" s="91">
        <v>3387.7</v>
      </c>
    </row>
    <row r="16" spans="1:2" ht="15.75" x14ac:dyDescent="0.2">
      <c r="A16" s="33" t="s">
        <v>32</v>
      </c>
      <c r="B16" s="91">
        <v>1240.9000000000001</v>
      </c>
    </row>
    <row r="17" spans="1:2" ht="15.75" x14ac:dyDescent="0.2">
      <c r="A17" s="33" t="s">
        <v>31</v>
      </c>
      <c r="B17" s="91">
        <v>806.8</v>
      </c>
    </row>
    <row r="18" spans="1:2" ht="15.75" x14ac:dyDescent="0.2">
      <c r="A18" s="33" t="s">
        <v>30</v>
      </c>
      <c r="B18" s="91">
        <v>1600.8</v>
      </c>
    </row>
    <row r="19" spans="1:2" ht="15.75" x14ac:dyDescent="0.2">
      <c r="A19" s="33" t="s">
        <v>29</v>
      </c>
      <c r="B19" s="91">
        <v>1644.5</v>
      </c>
    </row>
    <row r="20" spans="1:2" ht="15.75" x14ac:dyDescent="0.2">
      <c r="A20" s="33" t="s">
        <v>28</v>
      </c>
      <c r="B20" s="91">
        <v>924.6</v>
      </c>
    </row>
    <row r="21" spans="1:2" ht="15.75" x14ac:dyDescent="0.2">
      <c r="A21" s="33" t="s">
        <v>27</v>
      </c>
      <c r="B21" s="91">
        <v>1967</v>
      </c>
    </row>
    <row r="22" spans="1:2" ht="15.75" x14ac:dyDescent="0.2">
      <c r="A22" s="33" t="s">
        <v>26</v>
      </c>
      <c r="B22" s="91">
        <v>1489.2</v>
      </c>
    </row>
    <row r="23" spans="1:2" ht="15.75" x14ac:dyDescent="0.2">
      <c r="A23" s="33" t="s">
        <v>25</v>
      </c>
      <c r="B23" s="91">
        <v>1805.9</v>
      </c>
    </row>
    <row r="24" spans="1:2" ht="15.75" x14ac:dyDescent="0.2">
      <c r="A24" s="33" t="s">
        <v>24</v>
      </c>
      <c r="B24" s="91">
        <v>1489.2</v>
      </c>
    </row>
    <row r="25" spans="1:2" ht="15.75" x14ac:dyDescent="0.2">
      <c r="A25" s="33" t="s">
        <v>23</v>
      </c>
      <c r="B25" s="91">
        <v>1482.9</v>
      </c>
    </row>
    <row r="26" spans="1:2" ht="15.75" x14ac:dyDescent="0.2">
      <c r="A26" s="33" t="s">
        <v>22</v>
      </c>
      <c r="B26" s="91">
        <v>1991.8</v>
      </c>
    </row>
    <row r="27" spans="1:2" ht="15.75" x14ac:dyDescent="0.2">
      <c r="A27" s="33" t="s">
        <v>21</v>
      </c>
      <c r="B27" s="91">
        <v>5161.8999999999996</v>
      </c>
    </row>
    <row r="28" spans="1:2" ht="15.75" x14ac:dyDescent="0.2">
      <c r="A28" s="36" t="s">
        <v>20</v>
      </c>
      <c r="B28" s="91">
        <v>1849.1</v>
      </c>
    </row>
    <row r="29" spans="1:2" ht="15.75" x14ac:dyDescent="0.2">
      <c r="A29" s="36" t="s">
        <v>19</v>
      </c>
      <c r="B29" s="91">
        <v>1085.9000000000001</v>
      </c>
    </row>
    <row r="30" spans="1:2" ht="15.75" x14ac:dyDescent="0.2">
      <c r="A30" s="33" t="s">
        <v>18</v>
      </c>
      <c r="B30" s="91">
        <v>1247.2</v>
      </c>
    </row>
    <row r="31" spans="1:2" ht="15.75" x14ac:dyDescent="0.2">
      <c r="A31" s="36" t="s">
        <v>17</v>
      </c>
      <c r="B31" s="91">
        <v>1694.1</v>
      </c>
    </row>
    <row r="32" spans="1:2" ht="15.75" x14ac:dyDescent="0.2">
      <c r="A32" s="33" t="s">
        <v>16</v>
      </c>
      <c r="B32" s="91">
        <v>2246.1999999999998</v>
      </c>
    </row>
    <row r="33" spans="1:2" ht="15.75" x14ac:dyDescent="0.2">
      <c r="A33" s="33" t="s">
        <v>15</v>
      </c>
      <c r="B33" s="91">
        <v>1408.6</v>
      </c>
    </row>
    <row r="34" spans="1:2" ht="15.75" x14ac:dyDescent="0.2">
      <c r="A34" s="33" t="s">
        <v>14</v>
      </c>
      <c r="B34" s="91">
        <v>1166.5</v>
      </c>
    </row>
    <row r="35" spans="1:2" ht="15.75" x14ac:dyDescent="0.2">
      <c r="A35" s="33" t="s">
        <v>13</v>
      </c>
      <c r="B35" s="91">
        <v>1166.5</v>
      </c>
    </row>
    <row r="36" spans="1:2" ht="15.75" x14ac:dyDescent="0.2">
      <c r="A36" s="36" t="s">
        <v>12</v>
      </c>
      <c r="B36" s="91">
        <v>1638</v>
      </c>
    </row>
    <row r="37" spans="1:2" ht="15.75" x14ac:dyDescent="0.2">
      <c r="A37" s="33" t="s">
        <v>11</v>
      </c>
      <c r="B37" s="91">
        <v>1687.8</v>
      </c>
    </row>
    <row r="38" spans="1:2" ht="15.75" x14ac:dyDescent="0.2">
      <c r="A38" s="33" t="s">
        <v>10</v>
      </c>
      <c r="B38" s="91">
        <v>1446</v>
      </c>
    </row>
    <row r="39" spans="1:2" ht="15.75" x14ac:dyDescent="0.2">
      <c r="A39" s="33" t="s">
        <v>7</v>
      </c>
      <c r="B39" s="91">
        <v>595.6</v>
      </c>
    </row>
    <row r="40" spans="1:2" ht="15.75" x14ac:dyDescent="0.2">
      <c r="A40" s="33" t="s">
        <v>60</v>
      </c>
      <c r="B40" s="91">
        <v>1191.2</v>
      </c>
    </row>
    <row r="41" spans="1:2" ht="15.75" x14ac:dyDescent="0.25">
      <c r="A41" s="31" t="s">
        <v>4</v>
      </c>
      <c r="B41" s="92">
        <f>SUM(B9:B40)</f>
        <v>51054.399999999994</v>
      </c>
    </row>
    <row r="42" spans="1:2" ht="15.75" x14ac:dyDescent="0.25">
      <c r="A42" s="31" t="s">
        <v>3</v>
      </c>
      <c r="B42" s="93"/>
    </row>
    <row r="43" spans="1:2" ht="15.75" x14ac:dyDescent="0.25">
      <c r="A43" s="31" t="s">
        <v>61</v>
      </c>
      <c r="B43" s="92">
        <f>B41-B44</f>
        <v>49267.599999999991</v>
      </c>
    </row>
    <row r="44" spans="1:2" ht="15.75" x14ac:dyDescent="0.25">
      <c r="A44" s="31" t="s">
        <v>1</v>
      </c>
      <c r="B44" s="92">
        <f>SUM(B39:B40)</f>
        <v>1786.8000000000002</v>
      </c>
    </row>
    <row r="45" spans="1:2" ht="13.5" customHeight="1" x14ac:dyDescent="0.25">
      <c r="A45" s="3"/>
      <c r="B45" s="3"/>
    </row>
    <row r="46" spans="1:2" ht="13.5" customHeight="1" x14ac:dyDescent="0.25">
      <c r="A46" s="3"/>
      <c r="B46" s="3"/>
    </row>
    <row r="47" spans="1:2" ht="12.75" customHeight="1" x14ac:dyDescent="0.25">
      <c r="A47" s="110" t="s">
        <v>0</v>
      </c>
      <c r="B47" s="110"/>
    </row>
  </sheetData>
  <mergeCells count="2">
    <mergeCell ref="A5:B5"/>
    <mergeCell ref="A47:B47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17"/>
  <sheetViews>
    <sheetView showGridLines="0" view="pageBreakPreview" zoomScale="85" zoomScaleNormal="100" zoomScaleSheetLayoutView="85" workbookViewId="0">
      <selection activeCell="A5" sqref="A5:B5"/>
    </sheetView>
  </sheetViews>
  <sheetFormatPr defaultColWidth="9.140625" defaultRowHeight="12.75" x14ac:dyDescent="0.2"/>
  <cols>
    <col min="1" max="1" width="55.7109375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1"/>
      <c r="B1" s="15" t="s">
        <v>91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79.5" customHeight="1" x14ac:dyDescent="0.2">
      <c r="A5" s="108" t="s">
        <v>98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8.75" x14ac:dyDescent="0.2">
      <c r="A9" s="95" t="s">
        <v>8</v>
      </c>
      <c r="B9" s="91">
        <v>696.8</v>
      </c>
    </row>
    <row r="10" spans="1:2" ht="18.75" x14ac:dyDescent="0.2">
      <c r="A10" s="95" t="s">
        <v>6</v>
      </c>
      <c r="B10" s="91">
        <v>4180.6000000000004</v>
      </c>
    </row>
    <row r="11" spans="1:2" ht="18.75" x14ac:dyDescent="0.2">
      <c r="A11" s="95" t="s">
        <v>66</v>
      </c>
      <c r="B11" s="91">
        <v>18162.8</v>
      </c>
    </row>
    <row r="12" spans="1:2" s="98" customFormat="1" ht="15.75" x14ac:dyDescent="0.2">
      <c r="A12" s="97" t="s">
        <v>4</v>
      </c>
      <c r="B12" s="96">
        <v>23040.2</v>
      </c>
    </row>
    <row r="13" spans="1:2" s="98" customFormat="1" ht="15.75" x14ac:dyDescent="0.2">
      <c r="A13" s="97" t="s">
        <v>3</v>
      </c>
      <c r="B13" s="96"/>
    </row>
    <row r="14" spans="1:2" s="98" customFormat="1" ht="15.75" x14ac:dyDescent="0.2">
      <c r="A14" s="99" t="s">
        <v>89</v>
      </c>
      <c r="B14" s="96">
        <v>23040.2</v>
      </c>
    </row>
    <row r="17" spans="1:2" x14ac:dyDescent="0.2">
      <c r="A17" s="111" t="s">
        <v>93</v>
      </c>
      <c r="B17" s="111"/>
    </row>
  </sheetData>
  <mergeCells count="2">
    <mergeCell ref="A5:B5"/>
    <mergeCell ref="A17:B17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&amp;CСтраница 15 из 17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35"/>
  <sheetViews>
    <sheetView showGridLines="0" view="pageBreakPreview" zoomScale="85" zoomScaleNormal="100" zoomScaleSheetLayoutView="85" workbookViewId="0">
      <selection activeCell="B33" sqref="B33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1"/>
      <c r="B1" s="15" t="s">
        <v>56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93.75" customHeight="1" x14ac:dyDescent="0.2">
      <c r="A5" s="108" t="s">
        <v>90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8.75" x14ac:dyDescent="0.2">
      <c r="A9" s="94" t="s">
        <v>77</v>
      </c>
      <c r="B9" s="91">
        <v>2787.1</v>
      </c>
    </row>
    <row r="10" spans="1:2" ht="18.75" x14ac:dyDescent="0.2">
      <c r="A10" s="94" t="s">
        <v>78</v>
      </c>
      <c r="B10" s="91">
        <v>1393.6</v>
      </c>
    </row>
    <row r="11" spans="1:2" ht="18.75" x14ac:dyDescent="0.2">
      <c r="A11" s="94" t="s">
        <v>79</v>
      </c>
      <c r="B11" s="91">
        <v>1393.6</v>
      </c>
    </row>
    <row r="12" spans="1:2" ht="18.75" x14ac:dyDescent="0.2">
      <c r="A12" s="94" t="s">
        <v>80</v>
      </c>
      <c r="B12" s="91">
        <v>4180.6000000000004</v>
      </c>
    </row>
    <row r="13" spans="1:2" ht="18.75" x14ac:dyDescent="0.2">
      <c r="A13" s="94" t="s">
        <v>31</v>
      </c>
      <c r="B13" s="91">
        <v>1393.6</v>
      </c>
    </row>
    <row r="14" spans="1:2" ht="18.75" x14ac:dyDescent="0.2">
      <c r="A14" s="94" t="s">
        <v>81</v>
      </c>
      <c r="B14" s="91">
        <v>5574.1</v>
      </c>
    </row>
    <row r="15" spans="1:2" ht="18.75" x14ac:dyDescent="0.2">
      <c r="A15" s="94" t="s">
        <v>82</v>
      </c>
      <c r="B15" s="91">
        <v>1393.6</v>
      </c>
    </row>
    <row r="16" spans="1:2" ht="18.75" x14ac:dyDescent="0.2">
      <c r="A16" s="94" t="s">
        <v>83</v>
      </c>
      <c r="B16" s="91">
        <v>2787.1</v>
      </c>
    </row>
    <row r="17" spans="1:2" ht="18.75" x14ac:dyDescent="0.2">
      <c r="A17" s="94" t="s">
        <v>84</v>
      </c>
      <c r="B17" s="91">
        <v>2787.1</v>
      </c>
    </row>
    <row r="18" spans="1:2" ht="18.75" x14ac:dyDescent="0.2">
      <c r="A18" s="94" t="s">
        <v>85</v>
      </c>
      <c r="B18" s="91">
        <v>4180.6000000000004</v>
      </c>
    </row>
    <row r="19" spans="1:2" ht="18.75" x14ac:dyDescent="0.2">
      <c r="A19" s="94" t="s">
        <v>23</v>
      </c>
      <c r="B19" s="91">
        <v>2787.1</v>
      </c>
    </row>
    <row r="20" spans="1:2" ht="18.75" x14ac:dyDescent="0.2">
      <c r="A20" s="94" t="s">
        <v>22</v>
      </c>
      <c r="B20" s="91">
        <v>1393.6</v>
      </c>
    </row>
    <row r="21" spans="1:2" ht="18.75" x14ac:dyDescent="0.2">
      <c r="A21" s="94" t="s">
        <v>19</v>
      </c>
      <c r="B21" s="91">
        <v>2787.1</v>
      </c>
    </row>
    <row r="22" spans="1:2" ht="18.75" x14ac:dyDescent="0.2">
      <c r="A22" s="94" t="s">
        <v>18</v>
      </c>
      <c r="B22" s="91">
        <v>1393.6</v>
      </c>
    </row>
    <row r="23" spans="1:2" ht="18.75" x14ac:dyDescent="0.2">
      <c r="A23" s="94" t="s">
        <v>16</v>
      </c>
      <c r="B23" s="91">
        <v>5574.1</v>
      </c>
    </row>
    <row r="24" spans="1:2" ht="18.75" x14ac:dyDescent="0.2">
      <c r="A24" s="94" t="s">
        <v>86</v>
      </c>
      <c r="B24" s="91">
        <v>2787.1</v>
      </c>
    </row>
    <row r="25" spans="1:2" ht="18.75" x14ac:dyDescent="0.2">
      <c r="A25" s="94" t="s">
        <v>87</v>
      </c>
      <c r="B25" s="91">
        <v>2787.1</v>
      </c>
    </row>
    <row r="26" spans="1:2" ht="18.75" x14ac:dyDescent="0.2">
      <c r="A26" s="94" t="s">
        <v>88</v>
      </c>
      <c r="B26" s="91">
        <v>1393.6</v>
      </c>
    </row>
    <row r="27" spans="1:2" ht="18.75" x14ac:dyDescent="0.2">
      <c r="A27" s="94" t="s">
        <v>95</v>
      </c>
      <c r="B27" s="91">
        <v>2787.1</v>
      </c>
    </row>
    <row r="28" spans="1:2" ht="18.75" x14ac:dyDescent="0.2">
      <c r="A28" s="94" t="s">
        <v>66</v>
      </c>
      <c r="B28" s="91">
        <v>12540.6</v>
      </c>
    </row>
    <row r="29" spans="1:2" ht="15.75" x14ac:dyDescent="0.25">
      <c r="A29" s="100" t="s">
        <v>4</v>
      </c>
      <c r="B29" s="96">
        <v>64101.999999999978</v>
      </c>
    </row>
    <row r="30" spans="1:2" ht="15.75" x14ac:dyDescent="0.25">
      <c r="A30" s="101" t="s">
        <v>3</v>
      </c>
      <c r="B30" s="96"/>
    </row>
    <row r="31" spans="1:2" ht="15.75" x14ac:dyDescent="0.25">
      <c r="A31" s="101" t="s">
        <v>2</v>
      </c>
      <c r="B31" s="96">
        <v>47380.699999999983</v>
      </c>
    </row>
    <row r="32" spans="1:2" ht="15.75" x14ac:dyDescent="0.25">
      <c r="A32" s="101" t="s">
        <v>1</v>
      </c>
      <c r="B32" s="96">
        <v>16721.3</v>
      </c>
    </row>
    <row r="35" spans="1:2" x14ac:dyDescent="0.2">
      <c r="A35" s="111" t="s">
        <v>94</v>
      </c>
      <c r="B35" s="111"/>
    </row>
  </sheetData>
  <mergeCells count="2">
    <mergeCell ref="A5:B5"/>
    <mergeCell ref="A35:B35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0"/>
  <sheetViews>
    <sheetView showGridLines="0" tabSelected="1" view="pageBreakPreview" zoomScaleNormal="100" zoomScaleSheetLayoutView="100" workbookViewId="0">
      <selection activeCell="B14" sqref="B14"/>
    </sheetView>
  </sheetViews>
  <sheetFormatPr defaultColWidth="9.140625" defaultRowHeight="12.75" x14ac:dyDescent="0.2"/>
  <cols>
    <col min="1" max="1" width="53.7109375" style="1" customWidth="1"/>
    <col min="2" max="2" width="21.5703125" style="1" customWidth="1"/>
    <col min="3" max="246" width="9.140625" style="1" customWidth="1"/>
    <col min="247" max="16384" width="9.140625" style="1"/>
  </cols>
  <sheetData>
    <row r="1" spans="1:2" ht="15.75" x14ac:dyDescent="0.25">
      <c r="A1" s="11"/>
      <c r="B1" s="15" t="s">
        <v>57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50.25" customHeight="1" x14ac:dyDescent="0.2">
      <c r="A5" s="108" t="s">
        <v>76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s="98" customFormat="1" ht="15.75" x14ac:dyDescent="0.2">
      <c r="A8" s="10" t="s">
        <v>41</v>
      </c>
      <c r="B8" s="9" t="s">
        <v>40</v>
      </c>
    </row>
    <row r="9" spans="1:2" s="98" customFormat="1" ht="15.75" x14ac:dyDescent="0.25">
      <c r="A9" s="102" t="s">
        <v>29</v>
      </c>
      <c r="B9" s="91">
        <v>1130</v>
      </c>
    </row>
    <row r="10" spans="1:2" s="98" customFormat="1" ht="15.75" x14ac:dyDescent="0.25">
      <c r="A10" s="102" t="s">
        <v>21</v>
      </c>
      <c r="B10" s="91">
        <v>7664.4</v>
      </c>
    </row>
    <row r="11" spans="1:2" s="98" customFormat="1" ht="15.75" x14ac:dyDescent="0.2">
      <c r="A11" s="103" t="s">
        <v>88</v>
      </c>
      <c r="B11" s="91">
        <v>1277.4000000000001</v>
      </c>
    </row>
    <row r="12" spans="1:2" s="98" customFormat="1" ht="15.75" x14ac:dyDescent="0.2">
      <c r="A12" s="103" t="s">
        <v>6</v>
      </c>
      <c r="B12" s="91">
        <v>2787</v>
      </c>
    </row>
    <row r="13" spans="1:2" s="98" customFormat="1" ht="15.75" x14ac:dyDescent="0.2">
      <c r="A13" s="103" t="s">
        <v>66</v>
      </c>
      <c r="B13" s="91">
        <v>6967.8</v>
      </c>
    </row>
    <row r="14" spans="1:2" s="98" customFormat="1" ht="15.75" x14ac:dyDescent="0.2">
      <c r="A14" s="99" t="s">
        <v>4</v>
      </c>
      <c r="B14" s="96">
        <v>19826.599999999999</v>
      </c>
    </row>
    <row r="15" spans="1:2" s="98" customFormat="1" ht="15.75" x14ac:dyDescent="0.2">
      <c r="A15" s="99" t="s">
        <v>3</v>
      </c>
      <c r="B15" s="96"/>
    </row>
    <row r="16" spans="1:2" s="98" customFormat="1" ht="15.75" x14ac:dyDescent="0.2">
      <c r="A16" s="99" t="s">
        <v>2</v>
      </c>
      <c r="B16" s="96">
        <v>8794.4</v>
      </c>
    </row>
    <row r="17" spans="1:2" s="98" customFormat="1" ht="15.75" x14ac:dyDescent="0.2">
      <c r="A17" s="99" t="s">
        <v>1</v>
      </c>
      <c r="B17" s="96">
        <v>11032.2</v>
      </c>
    </row>
    <row r="20" spans="1:2" x14ac:dyDescent="0.2">
      <c r="A20" s="111" t="s">
        <v>94</v>
      </c>
      <c r="B20" s="111"/>
    </row>
  </sheetData>
  <mergeCells count="2">
    <mergeCell ref="A5:B5"/>
    <mergeCell ref="A20:B20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7" zoomScale="85" zoomScaleNormal="100" zoomScaleSheetLayoutView="85" workbookViewId="0">
      <selection activeCell="B9" sqref="B9"/>
    </sheetView>
  </sheetViews>
  <sheetFormatPr defaultColWidth="9.140625" defaultRowHeight="12.75" x14ac:dyDescent="0.2"/>
  <cols>
    <col min="1" max="1" width="50" style="1" customWidth="1"/>
    <col min="2" max="2" width="29.85546875" style="1" customWidth="1"/>
    <col min="3" max="245" width="9.140625" style="1" customWidth="1"/>
    <col min="246" max="16384" width="9.140625" style="1"/>
  </cols>
  <sheetData>
    <row r="1" spans="1:2" ht="15.75" x14ac:dyDescent="0.25">
      <c r="A1" s="11"/>
      <c r="B1" s="15" t="s">
        <v>44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48.75" customHeight="1" x14ac:dyDescent="0.2">
      <c r="A5" s="108" t="s">
        <v>72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5.75" x14ac:dyDescent="0.2">
      <c r="A9" s="42" t="s">
        <v>39</v>
      </c>
      <c r="B9" s="44">
        <v>3.2</v>
      </c>
    </row>
    <row r="10" spans="1:2" ht="15.75" x14ac:dyDescent="0.2">
      <c r="A10" s="42" t="s">
        <v>38</v>
      </c>
      <c r="B10" s="44">
        <v>4.5999999999999996</v>
      </c>
    </row>
    <row r="11" spans="1:2" ht="15.75" x14ac:dyDescent="0.2">
      <c r="A11" s="42" t="s">
        <v>37</v>
      </c>
      <c r="B11" s="44">
        <v>5</v>
      </c>
    </row>
    <row r="12" spans="1:2" ht="15.75" x14ac:dyDescent="0.2">
      <c r="A12" s="42" t="s">
        <v>36</v>
      </c>
      <c r="B12" s="44">
        <v>6.6</v>
      </c>
    </row>
    <row r="13" spans="1:2" ht="15.75" x14ac:dyDescent="0.2">
      <c r="A13" s="42" t="s">
        <v>35</v>
      </c>
      <c r="B13" s="44">
        <v>4.8</v>
      </c>
    </row>
    <row r="14" spans="1:2" ht="15.75" x14ac:dyDescent="0.2">
      <c r="A14" s="42" t="s">
        <v>34</v>
      </c>
      <c r="B14" s="44">
        <v>4.9000000000000004</v>
      </c>
    </row>
    <row r="15" spans="1:2" ht="15.75" x14ac:dyDescent="0.2">
      <c r="A15" s="42" t="s">
        <v>33</v>
      </c>
      <c r="B15" s="44">
        <v>6.6</v>
      </c>
    </row>
    <row r="16" spans="1:2" ht="15.75" x14ac:dyDescent="0.2">
      <c r="A16" s="42" t="s">
        <v>32</v>
      </c>
      <c r="B16" s="44">
        <v>4.5999999999999996</v>
      </c>
    </row>
    <row r="17" spans="1:2" ht="15.75" x14ac:dyDescent="0.2">
      <c r="A17" s="42" t="s">
        <v>31</v>
      </c>
      <c r="B17" s="44">
        <v>4.5</v>
      </c>
    </row>
    <row r="18" spans="1:2" ht="15.75" x14ac:dyDescent="0.2">
      <c r="A18" s="42" t="s">
        <v>30</v>
      </c>
      <c r="B18" s="44">
        <v>4.5999999999999996</v>
      </c>
    </row>
    <row r="19" spans="1:2" ht="15.75" x14ac:dyDescent="0.2">
      <c r="A19" s="42" t="s">
        <v>29</v>
      </c>
      <c r="B19" s="44">
        <v>5.0999999999999996</v>
      </c>
    </row>
    <row r="20" spans="1:2" ht="15.75" x14ac:dyDescent="0.2">
      <c r="A20" s="42" t="s">
        <v>28</v>
      </c>
      <c r="B20" s="44">
        <v>4.4000000000000004</v>
      </c>
    </row>
    <row r="21" spans="1:2" ht="15.75" x14ac:dyDescent="0.2">
      <c r="A21" s="42" t="s">
        <v>27</v>
      </c>
      <c r="B21" s="44">
        <v>5.4</v>
      </c>
    </row>
    <row r="22" spans="1:2" ht="15.75" x14ac:dyDescent="0.2">
      <c r="A22" s="42" t="s">
        <v>26</v>
      </c>
      <c r="B22" s="44">
        <v>5.3</v>
      </c>
    </row>
    <row r="23" spans="1:2" ht="15.75" x14ac:dyDescent="0.2">
      <c r="A23" s="42" t="s">
        <v>25</v>
      </c>
      <c r="B23" s="44">
        <v>5.0999999999999996</v>
      </c>
    </row>
    <row r="24" spans="1:2" ht="15.75" x14ac:dyDescent="0.2">
      <c r="A24" s="42" t="s">
        <v>24</v>
      </c>
      <c r="B24" s="44">
        <v>5.2</v>
      </c>
    </row>
    <row r="25" spans="1:2" ht="15.75" x14ac:dyDescent="0.2">
      <c r="A25" s="42" t="s">
        <v>23</v>
      </c>
      <c r="B25" s="44">
        <v>4.5999999999999996</v>
      </c>
    </row>
    <row r="26" spans="1:2" ht="15.75" x14ac:dyDescent="0.2">
      <c r="A26" s="42" t="s">
        <v>22</v>
      </c>
      <c r="B26" s="44">
        <v>4.5</v>
      </c>
    </row>
    <row r="27" spans="1:2" ht="15.75" x14ac:dyDescent="0.2">
      <c r="A27" s="42" t="s">
        <v>21</v>
      </c>
      <c r="B27" s="44">
        <v>5.3</v>
      </c>
    </row>
    <row r="28" spans="1:2" ht="15.75" x14ac:dyDescent="0.2">
      <c r="A28" s="42" t="s">
        <v>20</v>
      </c>
      <c r="B28" s="44">
        <v>6.7</v>
      </c>
    </row>
    <row r="29" spans="1:2" ht="15.75" x14ac:dyDescent="0.2">
      <c r="A29" s="42" t="s">
        <v>19</v>
      </c>
      <c r="B29" s="44">
        <v>4.5999999999999996</v>
      </c>
    </row>
    <row r="30" spans="1:2" ht="15.75" x14ac:dyDescent="0.2">
      <c r="A30" s="42" t="s">
        <v>18</v>
      </c>
      <c r="B30" s="44">
        <v>5</v>
      </c>
    </row>
    <row r="31" spans="1:2" ht="15.75" x14ac:dyDescent="0.2">
      <c r="A31" s="42" t="s">
        <v>17</v>
      </c>
      <c r="B31" s="44">
        <v>6.8</v>
      </c>
    </row>
    <row r="32" spans="1:2" ht="15.75" x14ac:dyDescent="0.2">
      <c r="A32" s="42" t="s">
        <v>16</v>
      </c>
      <c r="B32" s="44">
        <v>6.8</v>
      </c>
    </row>
    <row r="33" spans="1:2" ht="15.75" x14ac:dyDescent="0.2">
      <c r="A33" s="42" t="s">
        <v>15</v>
      </c>
      <c r="B33" s="44">
        <v>5.0999999999999996</v>
      </c>
    </row>
    <row r="34" spans="1:2" ht="15.75" x14ac:dyDescent="0.2">
      <c r="A34" s="42" t="s">
        <v>14</v>
      </c>
      <c r="B34" s="44">
        <v>4.8</v>
      </c>
    </row>
    <row r="35" spans="1:2" ht="15.75" x14ac:dyDescent="0.2">
      <c r="A35" s="42" t="s">
        <v>13</v>
      </c>
      <c r="B35" s="44">
        <v>4.9000000000000004</v>
      </c>
    </row>
    <row r="36" spans="1:2" ht="15.75" x14ac:dyDescent="0.2">
      <c r="A36" s="42" t="s">
        <v>12</v>
      </c>
      <c r="B36" s="44">
        <v>4.9000000000000004</v>
      </c>
    </row>
    <row r="37" spans="1:2" ht="15.75" x14ac:dyDescent="0.2">
      <c r="A37" s="42" t="s">
        <v>11</v>
      </c>
      <c r="B37" s="44">
        <v>5.2</v>
      </c>
    </row>
    <row r="38" spans="1:2" ht="15.75" x14ac:dyDescent="0.2">
      <c r="A38" s="42" t="s">
        <v>10</v>
      </c>
      <c r="B38" s="44">
        <v>4.9000000000000004</v>
      </c>
    </row>
    <row r="39" spans="1:2" ht="15.75" x14ac:dyDescent="0.2">
      <c r="A39" s="107" t="s">
        <v>88</v>
      </c>
      <c r="B39" s="44">
        <v>2.2999999999999998</v>
      </c>
    </row>
    <row r="40" spans="1:2" ht="15.75" x14ac:dyDescent="0.2">
      <c r="A40" s="42" t="s">
        <v>8</v>
      </c>
      <c r="B40" s="44">
        <v>2.2999999999999998</v>
      </c>
    </row>
    <row r="41" spans="1:2" ht="15.75" x14ac:dyDescent="0.2">
      <c r="A41" s="107" t="s">
        <v>95</v>
      </c>
      <c r="B41" s="44">
        <v>2.2999999999999998</v>
      </c>
    </row>
    <row r="42" spans="1:2" ht="15.75" x14ac:dyDescent="0.2">
      <c r="A42" s="42" t="s">
        <v>6</v>
      </c>
      <c r="B42" s="44">
        <v>2.2999999999999998</v>
      </c>
    </row>
    <row r="43" spans="1:2" ht="15.75" x14ac:dyDescent="0.2">
      <c r="A43" s="107" t="s">
        <v>66</v>
      </c>
      <c r="B43" s="44">
        <v>3.3</v>
      </c>
    </row>
    <row r="44" spans="1:2" ht="15.75" x14ac:dyDescent="0.25">
      <c r="A44" s="43" t="s">
        <v>4</v>
      </c>
      <c r="B44" s="46">
        <v>166.5</v>
      </c>
    </row>
    <row r="45" spans="1:2" ht="15.75" x14ac:dyDescent="0.25">
      <c r="A45" s="43" t="s">
        <v>3</v>
      </c>
      <c r="B45" s="45"/>
    </row>
    <row r="46" spans="1:2" ht="15.75" x14ac:dyDescent="0.25">
      <c r="A46" s="43" t="s">
        <v>2</v>
      </c>
      <c r="B46" s="46">
        <v>154</v>
      </c>
    </row>
    <row r="47" spans="1:2" ht="15.75" x14ac:dyDescent="0.25">
      <c r="A47" s="43" t="s">
        <v>1</v>
      </c>
      <c r="B47" s="46">
        <v>12.5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110" t="s">
        <v>0</v>
      </c>
      <c r="B50" s="110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44"/>
  <sheetViews>
    <sheetView showGridLines="0" view="pageBreakPreview" topLeftCell="A16" zoomScaleNormal="100" zoomScaleSheetLayoutView="100" workbookViewId="0">
      <selection activeCell="B41" sqref="B41"/>
    </sheetView>
  </sheetViews>
  <sheetFormatPr defaultColWidth="9.140625" defaultRowHeight="12.75" x14ac:dyDescent="0.2"/>
  <cols>
    <col min="1" max="1" width="50" style="1" customWidth="1"/>
    <col min="2" max="2" width="23.140625" style="1" customWidth="1"/>
    <col min="3" max="243" width="9.140625" style="1" customWidth="1"/>
    <col min="244" max="16384" width="9.140625" style="1"/>
  </cols>
  <sheetData>
    <row r="1" spans="1:2" ht="15.75" x14ac:dyDescent="0.25">
      <c r="A1" s="11"/>
      <c r="B1" s="15" t="s">
        <v>45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79.5" customHeight="1" x14ac:dyDescent="0.2">
      <c r="A5" s="108" t="s">
        <v>63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5.75" x14ac:dyDescent="0.2">
      <c r="A9" s="37" t="s">
        <v>39</v>
      </c>
      <c r="B9" s="39">
        <v>48</v>
      </c>
    </row>
    <row r="10" spans="1:2" ht="15.75" x14ac:dyDescent="0.2">
      <c r="A10" s="37" t="s">
        <v>38</v>
      </c>
      <c r="B10" s="39">
        <v>64.2</v>
      </c>
    </row>
    <row r="11" spans="1:2" ht="15.75" x14ac:dyDescent="0.2">
      <c r="A11" s="37" t="s">
        <v>37</v>
      </c>
      <c r="B11" s="39">
        <v>80.2</v>
      </c>
    </row>
    <row r="12" spans="1:2" ht="15.75" x14ac:dyDescent="0.2">
      <c r="A12" s="37" t="s">
        <v>36</v>
      </c>
      <c r="B12" s="39">
        <v>106.8</v>
      </c>
    </row>
    <row r="13" spans="1:2" ht="15.75" x14ac:dyDescent="0.2">
      <c r="A13" s="37" t="s">
        <v>35</v>
      </c>
      <c r="B13" s="39">
        <v>69.3</v>
      </c>
    </row>
    <row r="14" spans="1:2" ht="15.75" x14ac:dyDescent="0.2">
      <c r="A14" s="37" t="s">
        <v>34</v>
      </c>
      <c r="B14" s="39">
        <v>74.7</v>
      </c>
    </row>
    <row r="15" spans="1:2" ht="15.75" x14ac:dyDescent="0.2">
      <c r="A15" s="37" t="s">
        <v>33</v>
      </c>
      <c r="B15" s="39">
        <v>106.8</v>
      </c>
    </row>
    <row r="16" spans="1:2" ht="15.75" x14ac:dyDescent="0.2">
      <c r="A16" s="37" t="s">
        <v>32</v>
      </c>
      <c r="B16" s="39">
        <v>64.2</v>
      </c>
    </row>
    <row r="17" spans="1:2" ht="15.75" x14ac:dyDescent="0.2">
      <c r="A17" s="37" t="s">
        <v>31</v>
      </c>
      <c r="B17" s="39">
        <v>58.8</v>
      </c>
    </row>
    <row r="18" spans="1:2" ht="15.75" x14ac:dyDescent="0.2">
      <c r="A18" s="37" t="s">
        <v>30</v>
      </c>
      <c r="B18" s="39">
        <v>64.2</v>
      </c>
    </row>
    <row r="19" spans="1:2" ht="15.75" x14ac:dyDescent="0.2">
      <c r="A19" s="37" t="s">
        <v>29</v>
      </c>
      <c r="B19" s="39">
        <v>85.5</v>
      </c>
    </row>
    <row r="20" spans="1:2" ht="15.75" x14ac:dyDescent="0.2">
      <c r="A20" s="37" t="s">
        <v>28</v>
      </c>
      <c r="B20" s="39">
        <v>53.3</v>
      </c>
    </row>
    <row r="21" spans="1:2" ht="15.75" x14ac:dyDescent="0.2">
      <c r="A21" s="37" t="s">
        <v>27</v>
      </c>
      <c r="B21" s="39">
        <v>101.4</v>
      </c>
    </row>
    <row r="22" spans="1:2" ht="15.75" x14ac:dyDescent="0.2">
      <c r="A22" s="37" t="s">
        <v>26</v>
      </c>
      <c r="B22" s="39">
        <v>96</v>
      </c>
    </row>
    <row r="23" spans="1:2" ht="15.75" x14ac:dyDescent="0.2">
      <c r="A23" s="37" t="s">
        <v>25</v>
      </c>
      <c r="B23" s="39">
        <v>85.4</v>
      </c>
    </row>
    <row r="24" spans="1:2" ht="15.75" x14ac:dyDescent="0.2">
      <c r="A24" s="37" t="s">
        <v>24</v>
      </c>
      <c r="B24" s="39">
        <v>90.8</v>
      </c>
    </row>
    <row r="25" spans="1:2" ht="15.75" x14ac:dyDescent="0.2">
      <c r="A25" s="37" t="s">
        <v>23</v>
      </c>
      <c r="B25" s="39">
        <v>64.2</v>
      </c>
    </row>
    <row r="26" spans="1:2" ht="15.75" x14ac:dyDescent="0.2">
      <c r="A26" s="37" t="s">
        <v>22</v>
      </c>
      <c r="B26" s="39">
        <v>58.8</v>
      </c>
    </row>
    <row r="27" spans="1:2" ht="15.75" x14ac:dyDescent="0.2">
      <c r="A27" s="37" t="s">
        <v>21</v>
      </c>
      <c r="B27" s="39">
        <v>96</v>
      </c>
    </row>
    <row r="28" spans="1:2" ht="15.75" x14ac:dyDescent="0.2">
      <c r="A28" s="37" t="s">
        <v>20</v>
      </c>
      <c r="B28" s="39">
        <v>112</v>
      </c>
    </row>
    <row r="29" spans="1:2" ht="15.75" x14ac:dyDescent="0.2">
      <c r="A29" s="37" t="s">
        <v>19</v>
      </c>
      <c r="B29" s="39">
        <v>64.2</v>
      </c>
    </row>
    <row r="30" spans="1:2" ht="15.75" x14ac:dyDescent="0.2">
      <c r="A30" s="37" t="s">
        <v>18</v>
      </c>
      <c r="B30" s="39">
        <v>80.2</v>
      </c>
    </row>
    <row r="31" spans="1:2" ht="15.75" x14ac:dyDescent="0.2">
      <c r="A31" s="37" t="s">
        <v>17</v>
      </c>
      <c r="B31" s="39">
        <v>117.5</v>
      </c>
    </row>
    <row r="32" spans="1:2" ht="15.75" x14ac:dyDescent="0.2">
      <c r="A32" s="37" t="s">
        <v>16</v>
      </c>
      <c r="B32" s="39">
        <v>117.5</v>
      </c>
    </row>
    <row r="33" spans="1:2" ht="15.75" x14ac:dyDescent="0.2">
      <c r="A33" s="37" t="s">
        <v>15</v>
      </c>
      <c r="B33" s="39">
        <v>85.5</v>
      </c>
    </row>
    <row r="34" spans="1:2" ht="15.75" x14ac:dyDescent="0.2">
      <c r="A34" s="37" t="s">
        <v>14</v>
      </c>
      <c r="B34" s="39">
        <v>69.400000000000006</v>
      </c>
    </row>
    <row r="35" spans="1:2" ht="15.75" x14ac:dyDescent="0.2">
      <c r="A35" s="37" t="s">
        <v>13</v>
      </c>
      <c r="B35" s="39">
        <v>74.7</v>
      </c>
    </row>
    <row r="36" spans="1:2" ht="15.75" x14ac:dyDescent="0.2">
      <c r="A36" s="37" t="s">
        <v>12</v>
      </c>
      <c r="B36" s="39">
        <v>74.7</v>
      </c>
    </row>
    <row r="37" spans="1:2" ht="15.75" x14ac:dyDescent="0.2">
      <c r="A37" s="37" t="s">
        <v>11</v>
      </c>
      <c r="B37" s="39">
        <v>90.7</v>
      </c>
    </row>
    <row r="38" spans="1:2" ht="15.75" x14ac:dyDescent="0.2">
      <c r="A38" s="37" t="s">
        <v>10</v>
      </c>
      <c r="B38" s="39">
        <v>74.7</v>
      </c>
    </row>
    <row r="39" spans="1:2" ht="15.75" x14ac:dyDescent="0.25">
      <c r="A39" s="38" t="s">
        <v>4</v>
      </c>
      <c r="B39" s="41">
        <v>2429.6999999999998</v>
      </c>
    </row>
    <row r="40" spans="1:2" ht="15.75" x14ac:dyDescent="0.25">
      <c r="A40" s="38" t="s">
        <v>3</v>
      </c>
      <c r="B40" s="40"/>
    </row>
    <row r="41" spans="1:2" ht="15.75" x14ac:dyDescent="0.25">
      <c r="A41" s="38" t="s">
        <v>2</v>
      </c>
      <c r="B41" s="41">
        <v>2429.6999999999998</v>
      </c>
    </row>
    <row r="42" spans="1:2" ht="13.5" customHeight="1" x14ac:dyDescent="0.25">
      <c r="A42" s="3"/>
      <c r="B42" s="3"/>
    </row>
    <row r="43" spans="1:2" ht="13.5" customHeight="1" x14ac:dyDescent="0.25">
      <c r="A43" s="3"/>
      <c r="B43" s="3"/>
    </row>
    <row r="44" spans="1:2" ht="12.75" customHeight="1" x14ac:dyDescent="0.25">
      <c r="A44" s="110" t="s">
        <v>0</v>
      </c>
      <c r="B44" s="110"/>
    </row>
  </sheetData>
  <mergeCells count="2">
    <mergeCell ref="A5:B5"/>
    <mergeCell ref="A44:B44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16" zoomScaleNormal="100" zoomScaleSheetLayoutView="100" workbookViewId="0">
      <selection activeCell="B39" sqref="B39:B43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1"/>
      <c r="B1" s="15" t="s">
        <v>46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33.75" customHeight="1" x14ac:dyDescent="0.2">
      <c r="A5" s="108" t="s">
        <v>59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28" t="s">
        <v>41</v>
      </c>
      <c r="B8" s="30" t="s">
        <v>40</v>
      </c>
    </row>
    <row r="9" spans="1:2" ht="15.75" x14ac:dyDescent="0.2">
      <c r="A9" s="29" t="s">
        <v>39</v>
      </c>
      <c r="B9" s="25">
        <v>413.90000000000003</v>
      </c>
    </row>
    <row r="10" spans="1:2" ht="15.75" x14ac:dyDescent="0.2">
      <c r="A10" s="29" t="s">
        <v>38</v>
      </c>
      <c r="B10" s="25">
        <v>746.5</v>
      </c>
    </row>
    <row r="11" spans="1:2" ht="15.75" x14ac:dyDescent="0.2">
      <c r="A11" s="29" t="s">
        <v>37</v>
      </c>
      <c r="B11" s="25">
        <v>746.5</v>
      </c>
    </row>
    <row r="12" spans="1:2" ht="15.75" x14ac:dyDescent="0.2">
      <c r="A12" s="29" t="s">
        <v>36</v>
      </c>
      <c r="B12" s="25">
        <v>413.90000000000003</v>
      </c>
    </row>
    <row r="13" spans="1:2" ht="15.75" x14ac:dyDescent="0.2">
      <c r="A13" s="29" t="s">
        <v>35</v>
      </c>
      <c r="B13" s="25">
        <v>413.90000000000003</v>
      </c>
    </row>
    <row r="14" spans="1:2" ht="15.75" x14ac:dyDescent="0.2">
      <c r="A14" s="29" t="s">
        <v>34</v>
      </c>
      <c r="B14" s="25">
        <v>413.90000000000003</v>
      </c>
    </row>
    <row r="15" spans="1:2" ht="15.75" x14ac:dyDescent="0.2">
      <c r="A15" s="29" t="s">
        <v>33</v>
      </c>
      <c r="B15" s="25">
        <v>1079.0999999999999</v>
      </c>
    </row>
    <row r="16" spans="1:2" ht="15.75" x14ac:dyDescent="0.2">
      <c r="A16" s="29" t="s">
        <v>32</v>
      </c>
      <c r="B16" s="25">
        <v>1079.0999999999999</v>
      </c>
    </row>
    <row r="17" spans="1:2" ht="15.75" x14ac:dyDescent="0.2">
      <c r="A17" s="29" t="s">
        <v>31</v>
      </c>
      <c r="B17" s="25">
        <v>413.90000000000003</v>
      </c>
    </row>
    <row r="18" spans="1:2" ht="15.75" x14ac:dyDescent="0.2">
      <c r="A18" s="29" t="s">
        <v>30</v>
      </c>
      <c r="B18" s="25">
        <v>746.40000000000009</v>
      </c>
    </row>
    <row r="19" spans="1:2" ht="15.75" x14ac:dyDescent="0.2">
      <c r="A19" s="29" t="s">
        <v>29</v>
      </c>
      <c r="B19" s="25">
        <v>1079</v>
      </c>
    </row>
    <row r="20" spans="1:2" ht="15.75" x14ac:dyDescent="0.2">
      <c r="A20" s="29" t="s">
        <v>28</v>
      </c>
      <c r="B20" s="25">
        <v>413.90000000000003</v>
      </c>
    </row>
    <row r="21" spans="1:2" ht="15.75" x14ac:dyDescent="0.2">
      <c r="A21" s="29" t="s">
        <v>27</v>
      </c>
      <c r="B21" s="25">
        <v>746.5</v>
      </c>
    </row>
    <row r="22" spans="1:2" ht="15.75" x14ac:dyDescent="0.2">
      <c r="A22" s="29" t="s">
        <v>26</v>
      </c>
      <c r="B22" s="25">
        <v>1079.0999999999999</v>
      </c>
    </row>
    <row r="23" spans="1:2" ht="15.75" x14ac:dyDescent="0.2">
      <c r="A23" s="29" t="s">
        <v>25</v>
      </c>
      <c r="B23" s="25">
        <v>746.5</v>
      </c>
    </row>
    <row r="24" spans="1:2" ht="15.75" x14ac:dyDescent="0.2">
      <c r="A24" s="29" t="s">
        <v>24</v>
      </c>
      <c r="B24" s="25">
        <v>413.90000000000003</v>
      </c>
    </row>
    <row r="25" spans="1:2" ht="15.75" x14ac:dyDescent="0.2">
      <c r="A25" s="29" t="s">
        <v>23</v>
      </c>
      <c r="B25" s="25">
        <v>746.5</v>
      </c>
    </row>
    <row r="26" spans="1:2" ht="15.75" x14ac:dyDescent="0.2">
      <c r="A26" s="29" t="s">
        <v>22</v>
      </c>
      <c r="B26" s="25">
        <v>746.5</v>
      </c>
    </row>
    <row r="27" spans="1:2" ht="15.75" x14ac:dyDescent="0.2">
      <c r="A27" s="29" t="s">
        <v>21</v>
      </c>
      <c r="B27" s="25">
        <v>1411.8</v>
      </c>
    </row>
    <row r="28" spans="1:2" ht="15.75" x14ac:dyDescent="0.2">
      <c r="A28" s="29" t="s">
        <v>20</v>
      </c>
      <c r="B28" s="25">
        <v>746.5</v>
      </c>
    </row>
    <row r="29" spans="1:2" ht="15.75" x14ac:dyDescent="0.2">
      <c r="A29" s="29" t="s">
        <v>19</v>
      </c>
      <c r="B29" s="25">
        <v>413.90000000000003</v>
      </c>
    </row>
    <row r="30" spans="1:2" ht="15.75" x14ac:dyDescent="0.2">
      <c r="A30" s="29" t="s">
        <v>18</v>
      </c>
      <c r="B30" s="25">
        <v>746.5</v>
      </c>
    </row>
    <row r="31" spans="1:2" ht="15.75" x14ac:dyDescent="0.2">
      <c r="A31" s="29" t="s">
        <v>17</v>
      </c>
      <c r="B31" s="25">
        <v>746.5</v>
      </c>
    </row>
    <row r="32" spans="1:2" ht="15.75" x14ac:dyDescent="0.2">
      <c r="A32" s="29" t="s">
        <v>16</v>
      </c>
      <c r="B32" s="25">
        <v>1079.0999999999999</v>
      </c>
    </row>
    <row r="33" spans="1:2" ht="15.75" x14ac:dyDescent="0.2">
      <c r="A33" s="29" t="s">
        <v>15</v>
      </c>
      <c r="B33" s="25">
        <v>413.90000000000003</v>
      </c>
    </row>
    <row r="34" spans="1:2" ht="15.75" x14ac:dyDescent="0.2">
      <c r="A34" s="29" t="s">
        <v>14</v>
      </c>
      <c r="B34" s="25">
        <v>413.90000000000003</v>
      </c>
    </row>
    <row r="35" spans="1:2" ht="15.75" x14ac:dyDescent="0.2">
      <c r="A35" s="29" t="s">
        <v>13</v>
      </c>
      <c r="B35" s="25">
        <v>746.5</v>
      </c>
    </row>
    <row r="36" spans="1:2" ht="15.75" x14ac:dyDescent="0.2">
      <c r="A36" s="29" t="s">
        <v>12</v>
      </c>
      <c r="B36" s="25">
        <v>1079.0999999999999</v>
      </c>
    </row>
    <row r="37" spans="1:2" ht="15.75" x14ac:dyDescent="0.2">
      <c r="A37" s="29" t="s">
        <v>11</v>
      </c>
      <c r="B37" s="25">
        <v>413.90000000000003</v>
      </c>
    </row>
    <row r="38" spans="1:2" ht="15.75" x14ac:dyDescent="0.2">
      <c r="A38" s="29" t="s">
        <v>10</v>
      </c>
      <c r="B38" s="25">
        <v>413.90000000000003</v>
      </c>
    </row>
    <row r="39" spans="1:2" ht="15.75" x14ac:dyDescent="0.2">
      <c r="A39" s="106" t="s">
        <v>88</v>
      </c>
      <c r="B39" s="25">
        <v>1411.8</v>
      </c>
    </row>
    <row r="40" spans="1:2" ht="15.75" x14ac:dyDescent="0.2">
      <c r="A40" s="29" t="s">
        <v>8</v>
      </c>
      <c r="B40" s="25">
        <v>1079.0999999999999</v>
      </c>
    </row>
    <row r="41" spans="1:2" ht="15.75" x14ac:dyDescent="0.2">
      <c r="A41" s="106" t="s">
        <v>95</v>
      </c>
      <c r="B41" s="25">
        <v>413.90000000000003</v>
      </c>
    </row>
    <row r="42" spans="1:2" ht="15.75" x14ac:dyDescent="0.2">
      <c r="A42" s="29" t="s">
        <v>6</v>
      </c>
      <c r="B42" s="25">
        <v>746.40000000000009</v>
      </c>
    </row>
    <row r="43" spans="1:2" ht="15.75" x14ac:dyDescent="0.2">
      <c r="A43" s="106" t="s">
        <v>66</v>
      </c>
      <c r="B43" s="25">
        <v>9903.4</v>
      </c>
    </row>
    <row r="44" spans="1:2" ht="15.75" x14ac:dyDescent="0.25">
      <c r="A44" s="27" t="s">
        <v>4</v>
      </c>
      <c r="B44" s="26">
        <v>34619.1</v>
      </c>
    </row>
    <row r="45" spans="1:2" ht="15.75" x14ac:dyDescent="0.25">
      <c r="A45" s="27" t="s">
        <v>3</v>
      </c>
      <c r="B45" s="24"/>
    </row>
    <row r="46" spans="1:2" ht="15.75" x14ac:dyDescent="0.25">
      <c r="A46" s="27" t="s">
        <v>2</v>
      </c>
      <c r="B46" s="26">
        <v>21064.5</v>
      </c>
    </row>
    <row r="47" spans="1:2" ht="15.75" x14ac:dyDescent="0.25">
      <c r="A47" s="27" t="s">
        <v>1</v>
      </c>
      <c r="B47" s="26">
        <v>13554.599999999999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110" t="s">
        <v>0</v>
      </c>
      <c r="B50" s="110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16" zoomScaleNormal="100" zoomScaleSheetLayoutView="100" workbookViewId="0">
      <selection activeCell="B39" sqref="B39:B43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3" width="9.140625" style="1" customWidth="1"/>
    <col min="244" max="16384" width="9.140625" style="1"/>
  </cols>
  <sheetData>
    <row r="1" spans="1:2" ht="15.75" x14ac:dyDescent="0.25">
      <c r="A1" s="11"/>
      <c r="B1" s="15" t="s">
        <v>47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48" customHeight="1" x14ac:dyDescent="0.2">
      <c r="A5" s="108" t="s">
        <v>58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9" t="s">
        <v>41</v>
      </c>
      <c r="B8" s="23" t="s">
        <v>40</v>
      </c>
    </row>
    <row r="9" spans="1:2" ht="15.75" x14ac:dyDescent="0.2">
      <c r="A9" s="18" t="s">
        <v>39</v>
      </c>
      <c r="B9" s="22">
        <v>183.4</v>
      </c>
    </row>
    <row r="10" spans="1:2" ht="15.75" x14ac:dyDescent="0.2">
      <c r="A10" s="18" t="s">
        <v>38</v>
      </c>
      <c r="B10" s="22">
        <v>423.7</v>
      </c>
    </row>
    <row r="11" spans="1:2" ht="15.75" x14ac:dyDescent="0.2">
      <c r="A11" s="18" t="s">
        <v>37</v>
      </c>
      <c r="B11" s="22">
        <v>370.7</v>
      </c>
    </row>
    <row r="12" spans="1:2" ht="15.75" x14ac:dyDescent="0.2">
      <c r="A12" s="18" t="s">
        <v>36</v>
      </c>
      <c r="B12" s="22">
        <v>179.3</v>
      </c>
    </row>
    <row r="13" spans="1:2" ht="15.75" x14ac:dyDescent="0.2">
      <c r="A13" s="18" t="s">
        <v>35</v>
      </c>
      <c r="B13" s="22">
        <v>199.7</v>
      </c>
    </row>
    <row r="14" spans="1:2" ht="15.75" x14ac:dyDescent="0.2">
      <c r="A14" s="18" t="s">
        <v>34</v>
      </c>
      <c r="B14" s="22">
        <v>240.4</v>
      </c>
    </row>
    <row r="15" spans="1:2" ht="15.75" x14ac:dyDescent="0.2">
      <c r="A15" s="18" t="s">
        <v>33</v>
      </c>
      <c r="B15" s="22">
        <v>297.39999999999998</v>
      </c>
    </row>
    <row r="16" spans="1:2" ht="15.75" x14ac:dyDescent="0.2">
      <c r="A16" s="18" t="s">
        <v>32</v>
      </c>
      <c r="B16" s="22">
        <v>382.9</v>
      </c>
    </row>
    <row r="17" spans="1:2" ht="15.75" x14ac:dyDescent="0.2">
      <c r="A17" s="18" t="s">
        <v>31</v>
      </c>
      <c r="B17" s="22">
        <v>256.7</v>
      </c>
    </row>
    <row r="18" spans="1:2" ht="15.75" x14ac:dyDescent="0.2">
      <c r="A18" s="18" t="s">
        <v>30</v>
      </c>
      <c r="B18" s="22">
        <v>163</v>
      </c>
    </row>
    <row r="19" spans="1:2" ht="15.75" x14ac:dyDescent="0.2">
      <c r="A19" s="18" t="s">
        <v>29</v>
      </c>
      <c r="B19" s="22">
        <v>268.89999999999998</v>
      </c>
    </row>
    <row r="20" spans="1:2" ht="15.75" x14ac:dyDescent="0.2">
      <c r="A20" s="18" t="s">
        <v>28</v>
      </c>
      <c r="B20" s="22">
        <v>183.4</v>
      </c>
    </row>
    <row r="21" spans="1:2" ht="15.75" x14ac:dyDescent="0.2">
      <c r="A21" s="18" t="s">
        <v>27</v>
      </c>
      <c r="B21" s="22">
        <v>452.2</v>
      </c>
    </row>
    <row r="22" spans="1:2" ht="15.75" x14ac:dyDescent="0.2">
      <c r="A22" s="18" t="s">
        <v>26</v>
      </c>
      <c r="B22" s="22">
        <v>537.70000000000005</v>
      </c>
    </row>
    <row r="23" spans="1:2" ht="15.75" x14ac:dyDescent="0.2">
      <c r="A23" s="18" t="s">
        <v>25</v>
      </c>
      <c r="B23" s="22">
        <v>321.8</v>
      </c>
    </row>
    <row r="24" spans="1:2" ht="15.75" x14ac:dyDescent="0.2">
      <c r="A24" s="18" t="s">
        <v>24</v>
      </c>
      <c r="B24" s="22">
        <v>244.4</v>
      </c>
    </row>
    <row r="25" spans="1:2" ht="15.75" x14ac:dyDescent="0.2">
      <c r="A25" s="18" t="s">
        <v>23</v>
      </c>
      <c r="B25" s="22">
        <v>415.6</v>
      </c>
    </row>
    <row r="26" spans="1:2" ht="15.75" x14ac:dyDescent="0.2">
      <c r="A26" s="18" t="s">
        <v>22</v>
      </c>
      <c r="B26" s="22">
        <v>268.89999999999998</v>
      </c>
    </row>
    <row r="27" spans="1:2" ht="15.75" x14ac:dyDescent="0.2">
      <c r="A27" s="18" t="s">
        <v>21</v>
      </c>
      <c r="B27" s="22">
        <v>423.7</v>
      </c>
    </row>
    <row r="28" spans="1:2" ht="15.75" x14ac:dyDescent="0.2">
      <c r="A28" s="18" t="s">
        <v>20</v>
      </c>
      <c r="B28" s="22">
        <v>240.4</v>
      </c>
    </row>
    <row r="29" spans="1:2" ht="15.75" x14ac:dyDescent="0.2">
      <c r="A29" s="18" t="s">
        <v>19</v>
      </c>
      <c r="B29" s="22">
        <v>163</v>
      </c>
    </row>
    <row r="30" spans="1:2" ht="15.75" x14ac:dyDescent="0.2">
      <c r="A30" s="18" t="s">
        <v>18</v>
      </c>
      <c r="B30" s="22">
        <v>256.7</v>
      </c>
    </row>
    <row r="31" spans="1:2" ht="15.75" x14ac:dyDescent="0.2">
      <c r="A31" s="18" t="s">
        <v>17</v>
      </c>
      <c r="B31" s="22">
        <v>439.9</v>
      </c>
    </row>
    <row r="32" spans="1:2" ht="15.75" x14ac:dyDescent="0.2">
      <c r="A32" s="18" t="s">
        <v>16</v>
      </c>
      <c r="B32" s="22">
        <v>387</v>
      </c>
    </row>
    <row r="33" spans="1:2" ht="15.75" x14ac:dyDescent="0.2">
      <c r="A33" s="18" t="s">
        <v>15</v>
      </c>
      <c r="B33" s="22">
        <v>191.5</v>
      </c>
    </row>
    <row r="34" spans="1:2" ht="15.75" x14ac:dyDescent="0.2">
      <c r="A34" s="18" t="s">
        <v>14</v>
      </c>
      <c r="B34" s="22">
        <v>167</v>
      </c>
    </row>
    <row r="35" spans="1:2" ht="15.75" x14ac:dyDescent="0.2">
      <c r="A35" s="18" t="s">
        <v>13</v>
      </c>
      <c r="B35" s="22">
        <v>346.3</v>
      </c>
    </row>
    <row r="36" spans="1:2" ht="15.75" x14ac:dyDescent="0.2">
      <c r="A36" s="18" t="s">
        <v>12</v>
      </c>
      <c r="B36" s="22">
        <v>464.4</v>
      </c>
    </row>
    <row r="37" spans="1:2" ht="15.75" x14ac:dyDescent="0.2">
      <c r="A37" s="18" t="s">
        <v>11</v>
      </c>
      <c r="B37" s="22">
        <v>240.4</v>
      </c>
    </row>
    <row r="38" spans="1:2" ht="15.75" x14ac:dyDescent="0.2">
      <c r="A38" s="18" t="s">
        <v>10</v>
      </c>
      <c r="B38" s="22">
        <v>281</v>
      </c>
    </row>
    <row r="39" spans="1:2" ht="15.75" x14ac:dyDescent="0.2">
      <c r="A39" s="18" t="s">
        <v>88</v>
      </c>
      <c r="B39" s="22">
        <v>297.39999999999998</v>
      </c>
    </row>
    <row r="40" spans="1:2" ht="15.75" x14ac:dyDescent="0.2">
      <c r="A40" s="18" t="s">
        <v>8</v>
      </c>
      <c r="B40" s="22">
        <v>268.89999999999998</v>
      </c>
    </row>
    <row r="41" spans="1:2" ht="15.75" x14ac:dyDescent="0.2">
      <c r="A41" s="18" t="s">
        <v>95</v>
      </c>
      <c r="B41" s="22">
        <v>28.6</v>
      </c>
    </row>
    <row r="42" spans="1:2" ht="15.75" x14ac:dyDescent="0.2">
      <c r="A42" s="18" t="s">
        <v>6</v>
      </c>
      <c r="B42" s="22">
        <v>138.5</v>
      </c>
    </row>
    <row r="43" spans="1:2" ht="15.75" x14ac:dyDescent="0.2">
      <c r="A43" s="18" t="s">
        <v>66</v>
      </c>
      <c r="B43" s="22">
        <v>3132.8</v>
      </c>
    </row>
    <row r="44" spans="1:2" ht="15.75" x14ac:dyDescent="0.25">
      <c r="A44" s="17" t="s">
        <v>4</v>
      </c>
      <c r="B44" s="20">
        <v>12857.6</v>
      </c>
    </row>
    <row r="45" spans="1:2" ht="15.75" x14ac:dyDescent="0.25">
      <c r="A45" s="17" t="s">
        <v>3</v>
      </c>
      <c r="B45" s="21"/>
    </row>
    <row r="46" spans="1:2" ht="15.75" x14ac:dyDescent="0.25">
      <c r="A46" s="17" t="s">
        <v>2</v>
      </c>
      <c r="B46" s="20">
        <v>8991.4</v>
      </c>
    </row>
    <row r="47" spans="1:2" ht="15.75" x14ac:dyDescent="0.25">
      <c r="A47" s="21" t="s">
        <v>1</v>
      </c>
      <c r="B47" s="20">
        <v>3866.2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110" t="s">
        <v>0</v>
      </c>
      <c r="B50" s="110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10" zoomScale="85" zoomScaleNormal="100" zoomScaleSheetLayoutView="85" workbookViewId="0">
      <selection activeCell="B43" sqref="B39:B43"/>
    </sheetView>
  </sheetViews>
  <sheetFormatPr defaultColWidth="9.140625" defaultRowHeight="12.75" x14ac:dyDescent="0.2"/>
  <cols>
    <col min="1" max="1" width="53.28515625" style="1" customWidth="1"/>
    <col min="2" max="2" width="26.42578125" style="1" customWidth="1"/>
    <col min="3" max="243" width="9.140625" style="1" customWidth="1"/>
    <col min="244" max="16384" width="9.140625" style="1"/>
  </cols>
  <sheetData>
    <row r="1" spans="1:2" ht="15.75" x14ac:dyDescent="0.25">
      <c r="A1" s="11"/>
      <c r="B1" s="15" t="s">
        <v>48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48.75" customHeight="1" x14ac:dyDescent="0.2">
      <c r="A5" s="108" t="s">
        <v>73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5.75" x14ac:dyDescent="0.25">
      <c r="A9" s="76" t="s">
        <v>39</v>
      </c>
      <c r="B9" s="77">
        <v>36083.5</v>
      </c>
    </row>
    <row r="10" spans="1:2" ht="15.75" x14ac:dyDescent="0.25">
      <c r="A10" s="75" t="s">
        <v>38</v>
      </c>
      <c r="B10" s="77">
        <v>47779.5</v>
      </c>
    </row>
    <row r="11" spans="1:2" ht="15.75" x14ac:dyDescent="0.25">
      <c r="A11" s="75" t="s">
        <v>37</v>
      </c>
      <c r="B11" s="77">
        <v>45585.900000000009</v>
      </c>
    </row>
    <row r="12" spans="1:2" ht="15.75" x14ac:dyDescent="0.25">
      <c r="A12" s="75" t="s">
        <v>36</v>
      </c>
      <c r="B12" s="77">
        <v>52166.7</v>
      </c>
    </row>
    <row r="13" spans="1:2" ht="15.75" x14ac:dyDescent="0.25">
      <c r="A13" s="75" t="s">
        <v>35</v>
      </c>
      <c r="B13" s="77">
        <v>21044.9</v>
      </c>
    </row>
    <row r="14" spans="1:2" ht="15.75" x14ac:dyDescent="0.25">
      <c r="A14" s="75" t="s">
        <v>34</v>
      </c>
      <c r="B14" s="77">
        <v>14257.800000000001</v>
      </c>
    </row>
    <row r="15" spans="1:2" ht="15.75" x14ac:dyDescent="0.25">
      <c r="A15" s="75" t="s">
        <v>33</v>
      </c>
      <c r="B15" s="77">
        <v>50457.7</v>
      </c>
    </row>
    <row r="16" spans="1:2" ht="15.75" x14ac:dyDescent="0.25">
      <c r="A16" s="75" t="s">
        <v>32</v>
      </c>
      <c r="B16" s="77">
        <v>85328.3</v>
      </c>
    </row>
    <row r="17" spans="1:2" ht="15.75" x14ac:dyDescent="0.25">
      <c r="A17" s="75" t="s">
        <v>31</v>
      </c>
      <c r="B17" s="77">
        <v>37117.199999999997</v>
      </c>
    </row>
    <row r="18" spans="1:2" ht="15.75" x14ac:dyDescent="0.25">
      <c r="A18" s="75" t="s">
        <v>30</v>
      </c>
      <c r="B18" s="77">
        <v>56270.600000000006</v>
      </c>
    </row>
    <row r="19" spans="1:2" ht="15.75" x14ac:dyDescent="0.25">
      <c r="A19" s="75" t="s">
        <v>29</v>
      </c>
      <c r="B19" s="77">
        <v>34569.4</v>
      </c>
    </row>
    <row r="20" spans="1:2" ht="15.75" x14ac:dyDescent="0.25">
      <c r="A20" s="75" t="s">
        <v>28</v>
      </c>
      <c r="B20" s="77">
        <v>15548.5</v>
      </c>
    </row>
    <row r="21" spans="1:2" ht="15.75" x14ac:dyDescent="0.25">
      <c r="A21" s="75" t="s">
        <v>27</v>
      </c>
      <c r="B21" s="77">
        <v>34279.5</v>
      </c>
    </row>
    <row r="22" spans="1:2" ht="15.75" x14ac:dyDescent="0.25">
      <c r="A22" s="75" t="s">
        <v>26</v>
      </c>
      <c r="B22" s="77">
        <v>47839.499999999993</v>
      </c>
    </row>
    <row r="23" spans="1:2" ht="15.75" x14ac:dyDescent="0.25">
      <c r="A23" s="75" t="s">
        <v>25</v>
      </c>
      <c r="B23" s="77">
        <v>80394.200000000012</v>
      </c>
    </row>
    <row r="24" spans="1:2" ht="15.75" x14ac:dyDescent="0.25">
      <c r="A24" s="75" t="s">
        <v>24</v>
      </c>
      <c r="B24" s="77">
        <v>38636.6</v>
      </c>
    </row>
    <row r="25" spans="1:2" ht="15.75" x14ac:dyDescent="0.25">
      <c r="A25" s="75" t="s">
        <v>23</v>
      </c>
      <c r="B25" s="77">
        <v>86263.4</v>
      </c>
    </row>
    <row r="26" spans="1:2" ht="15.75" x14ac:dyDescent="0.25">
      <c r="A26" s="75" t="s">
        <v>22</v>
      </c>
      <c r="B26" s="77">
        <v>45988.7</v>
      </c>
    </row>
    <row r="27" spans="1:2" ht="15.75" x14ac:dyDescent="0.25">
      <c r="A27" s="75" t="s">
        <v>21</v>
      </c>
      <c r="B27" s="77">
        <v>110031.325</v>
      </c>
    </row>
    <row r="28" spans="1:2" ht="15.75" x14ac:dyDescent="0.25">
      <c r="A28" s="75" t="s">
        <v>20</v>
      </c>
      <c r="B28" s="77">
        <v>44079.199999999997</v>
      </c>
    </row>
    <row r="29" spans="1:2" ht="15.75" x14ac:dyDescent="0.25">
      <c r="A29" s="75" t="s">
        <v>19</v>
      </c>
      <c r="B29" s="77">
        <v>15003.899999999998</v>
      </c>
    </row>
    <row r="30" spans="1:2" ht="15.75" x14ac:dyDescent="0.25">
      <c r="A30" s="75" t="s">
        <v>18</v>
      </c>
      <c r="B30" s="77">
        <v>64106.8</v>
      </c>
    </row>
    <row r="31" spans="1:2" ht="15.75" x14ac:dyDescent="0.25">
      <c r="A31" s="75" t="s">
        <v>17</v>
      </c>
      <c r="B31" s="77">
        <v>74073.450000000012</v>
      </c>
    </row>
    <row r="32" spans="1:2" ht="15.75" x14ac:dyDescent="0.25">
      <c r="A32" s="75" t="s">
        <v>16</v>
      </c>
      <c r="B32" s="77">
        <v>103329.57500000001</v>
      </c>
    </row>
    <row r="33" spans="1:2" ht="15.75" x14ac:dyDescent="0.25">
      <c r="A33" s="75" t="s">
        <v>15</v>
      </c>
      <c r="B33" s="77">
        <v>26320.9</v>
      </c>
    </row>
    <row r="34" spans="1:2" ht="15.75" x14ac:dyDescent="0.25">
      <c r="A34" s="75" t="s">
        <v>14</v>
      </c>
      <c r="B34" s="77">
        <v>47110.1</v>
      </c>
    </row>
    <row r="35" spans="1:2" ht="15.75" x14ac:dyDescent="0.25">
      <c r="A35" s="75" t="s">
        <v>13</v>
      </c>
      <c r="B35" s="77">
        <v>50055.4</v>
      </c>
    </row>
    <row r="36" spans="1:2" ht="15.75" x14ac:dyDescent="0.25">
      <c r="A36" s="75" t="s">
        <v>12</v>
      </c>
      <c r="B36" s="77">
        <v>140643.75</v>
      </c>
    </row>
    <row r="37" spans="1:2" ht="15.75" x14ac:dyDescent="0.25">
      <c r="A37" s="75" t="s">
        <v>11</v>
      </c>
      <c r="B37" s="77">
        <v>44126.675000000003</v>
      </c>
    </row>
    <row r="38" spans="1:2" ht="15.75" x14ac:dyDescent="0.25">
      <c r="A38" s="75" t="s">
        <v>10</v>
      </c>
      <c r="B38" s="77">
        <v>38177.300000000003</v>
      </c>
    </row>
    <row r="39" spans="1:2" ht="15.75" x14ac:dyDescent="0.25">
      <c r="A39" s="105" t="s">
        <v>88</v>
      </c>
      <c r="B39" s="77">
        <v>38987.199999999997</v>
      </c>
    </row>
    <row r="40" spans="1:2" ht="15.75" x14ac:dyDescent="0.25">
      <c r="A40" s="75" t="s">
        <v>8</v>
      </c>
      <c r="B40" s="77">
        <v>34656.1</v>
      </c>
    </row>
    <row r="41" spans="1:2" ht="15.75" x14ac:dyDescent="0.25">
      <c r="A41" s="105" t="s">
        <v>95</v>
      </c>
      <c r="B41" s="77">
        <v>4901.7</v>
      </c>
    </row>
    <row r="42" spans="1:2" ht="15.75" x14ac:dyDescent="0.25">
      <c r="A42" s="75" t="s">
        <v>6</v>
      </c>
      <c r="B42" s="77">
        <v>22720.199999999997</v>
      </c>
    </row>
    <row r="43" spans="1:2" ht="15.75" x14ac:dyDescent="0.25">
      <c r="A43" s="104" t="s">
        <v>66</v>
      </c>
      <c r="B43" s="77">
        <v>816601.5</v>
      </c>
    </row>
    <row r="44" spans="1:2" ht="15.75" x14ac:dyDescent="0.25">
      <c r="A44" s="74" t="s">
        <v>4</v>
      </c>
      <c r="B44" s="78">
        <v>2504536.9749999996</v>
      </c>
    </row>
    <row r="45" spans="1:2" ht="15.75" x14ac:dyDescent="0.25">
      <c r="A45" s="74" t="s">
        <v>3</v>
      </c>
      <c r="B45" s="77"/>
    </row>
    <row r="46" spans="1:2" ht="15.75" x14ac:dyDescent="0.25">
      <c r="A46" s="74" t="s">
        <v>2</v>
      </c>
      <c r="B46" s="79">
        <v>1586670.2749999997</v>
      </c>
    </row>
    <row r="47" spans="1:2" ht="15.75" x14ac:dyDescent="0.25">
      <c r="A47" s="74" t="s">
        <v>1</v>
      </c>
      <c r="B47" s="79">
        <v>917866.7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110" t="s">
        <v>0</v>
      </c>
      <c r="B50" s="110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19" zoomScaleNormal="100" zoomScaleSheetLayoutView="100" workbookViewId="0">
      <selection activeCell="B43" sqref="B39:B43"/>
    </sheetView>
  </sheetViews>
  <sheetFormatPr defaultColWidth="9.140625" defaultRowHeight="12.75" x14ac:dyDescent="0.2"/>
  <cols>
    <col min="1" max="1" width="55.7109375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1"/>
      <c r="B1" s="15" t="s">
        <v>49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33" customHeight="1" x14ac:dyDescent="0.2">
      <c r="A5" s="108" t="s">
        <v>74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5.75" x14ac:dyDescent="0.25">
      <c r="A9" s="52" t="s">
        <v>39</v>
      </c>
      <c r="B9" s="50">
        <v>174405.6</v>
      </c>
    </row>
    <row r="10" spans="1:2" ht="15.75" x14ac:dyDescent="0.25">
      <c r="A10" s="51" t="s">
        <v>38</v>
      </c>
      <c r="B10" s="50">
        <v>263671.59999999998</v>
      </c>
    </row>
    <row r="11" spans="1:2" ht="15.75" x14ac:dyDescent="0.25">
      <c r="A11" s="51" t="s">
        <v>37</v>
      </c>
      <c r="B11" s="50">
        <v>206881.6</v>
      </c>
    </row>
    <row r="12" spans="1:2" ht="15.75" x14ac:dyDescent="0.25">
      <c r="A12" s="51" t="s">
        <v>36</v>
      </c>
      <c r="B12" s="50">
        <v>182584.2</v>
      </c>
    </row>
    <row r="13" spans="1:2" ht="15.75" x14ac:dyDescent="0.25">
      <c r="A13" s="51" t="s">
        <v>35</v>
      </c>
      <c r="B13" s="50">
        <v>131884.6</v>
      </c>
    </row>
    <row r="14" spans="1:2" ht="15.75" x14ac:dyDescent="0.25">
      <c r="A14" s="51" t="s">
        <v>34</v>
      </c>
      <c r="B14" s="50">
        <v>130833.1</v>
      </c>
    </row>
    <row r="15" spans="1:2" ht="15.75" x14ac:dyDescent="0.25">
      <c r="A15" s="51" t="s">
        <v>33</v>
      </c>
      <c r="B15" s="50">
        <v>375985</v>
      </c>
    </row>
    <row r="16" spans="1:2" ht="15.75" x14ac:dyDescent="0.25">
      <c r="A16" s="51" t="s">
        <v>32</v>
      </c>
      <c r="B16" s="50">
        <v>346082.7</v>
      </c>
    </row>
    <row r="17" spans="1:2" ht="15.75" x14ac:dyDescent="0.25">
      <c r="A17" s="51" t="s">
        <v>31</v>
      </c>
      <c r="B17" s="50">
        <v>142085.9</v>
      </c>
    </row>
    <row r="18" spans="1:2" ht="15.75" x14ac:dyDescent="0.25">
      <c r="A18" s="51" t="s">
        <v>30</v>
      </c>
      <c r="B18" s="50">
        <v>147467.29999999999</v>
      </c>
    </row>
    <row r="19" spans="1:2" ht="15.75" x14ac:dyDescent="0.25">
      <c r="A19" s="51" t="s">
        <v>29</v>
      </c>
      <c r="B19" s="50">
        <v>241635</v>
      </c>
    </row>
    <row r="20" spans="1:2" ht="15.75" x14ac:dyDescent="0.25">
      <c r="A20" s="51" t="s">
        <v>28</v>
      </c>
      <c r="B20" s="50">
        <v>95211.8</v>
      </c>
    </row>
    <row r="21" spans="1:2" ht="15.75" x14ac:dyDescent="0.25">
      <c r="A21" s="51" t="s">
        <v>27</v>
      </c>
      <c r="B21" s="50">
        <v>255613.2</v>
      </c>
    </row>
    <row r="22" spans="1:2" ht="15.75" x14ac:dyDescent="0.25">
      <c r="A22" s="51" t="s">
        <v>26</v>
      </c>
      <c r="B22" s="50">
        <v>311771.8</v>
      </c>
    </row>
    <row r="23" spans="1:2" ht="15.75" x14ac:dyDescent="0.25">
      <c r="A23" s="51" t="s">
        <v>25</v>
      </c>
      <c r="B23" s="50">
        <v>243341.2</v>
      </c>
    </row>
    <row r="24" spans="1:2" ht="15.75" x14ac:dyDescent="0.25">
      <c r="A24" s="51" t="s">
        <v>24</v>
      </c>
      <c r="B24" s="50">
        <v>147991.4</v>
      </c>
    </row>
    <row r="25" spans="1:2" ht="15.75" x14ac:dyDescent="0.25">
      <c r="A25" s="51" t="s">
        <v>23</v>
      </c>
      <c r="B25" s="50">
        <v>184535.8</v>
      </c>
    </row>
    <row r="26" spans="1:2" ht="15.75" x14ac:dyDescent="0.25">
      <c r="A26" s="51" t="s">
        <v>22</v>
      </c>
      <c r="B26" s="50">
        <v>244002.1</v>
      </c>
    </row>
    <row r="27" spans="1:2" ht="15.75" x14ac:dyDescent="0.25">
      <c r="A27" s="51" t="s">
        <v>21</v>
      </c>
      <c r="B27" s="50">
        <v>613406.69999999995</v>
      </c>
    </row>
    <row r="28" spans="1:2" ht="15.75" x14ac:dyDescent="0.25">
      <c r="A28" s="51" t="s">
        <v>20</v>
      </c>
      <c r="B28" s="50">
        <v>246428.1</v>
      </c>
    </row>
    <row r="29" spans="1:2" ht="15.75" x14ac:dyDescent="0.25">
      <c r="A29" s="51" t="s">
        <v>19</v>
      </c>
      <c r="B29" s="50">
        <v>102039</v>
      </c>
    </row>
    <row r="30" spans="1:2" ht="15.75" x14ac:dyDescent="0.25">
      <c r="A30" s="51" t="s">
        <v>18</v>
      </c>
      <c r="B30" s="50">
        <v>193246.3</v>
      </c>
    </row>
    <row r="31" spans="1:2" ht="15.75" x14ac:dyDescent="0.25">
      <c r="A31" s="51" t="s">
        <v>17</v>
      </c>
      <c r="B31" s="50">
        <v>299074.3</v>
      </c>
    </row>
    <row r="32" spans="1:2" ht="15.75" x14ac:dyDescent="0.25">
      <c r="A32" s="51" t="s">
        <v>16</v>
      </c>
      <c r="B32" s="50">
        <v>386251.6</v>
      </c>
    </row>
    <row r="33" spans="1:2" ht="15.75" x14ac:dyDescent="0.25">
      <c r="A33" s="51" t="s">
        <v>15</v>
      </c>
      <c r="B33" s="50">
        <v>137630.1</v>
      </c>
    </row>
    <row r="34" spans="1:2" ht="15.75" x14ac:dyDescent="0.25">
      <c r="A34" s="51" t="s">
        <v>14</v>
      </c>
      <c r="B34" s="50">
        <v>129595.1</v>
      </c>
    </row>
    <row r="35" spans="1:2" ht="15.75" x14ac:dyDescent="0.25">
      <c r="A35" s="51" t="s">
        <v>13</v>
      </c>
      <c r="B35" s="50">
        <v>254757.7</v>
      </c>
    </row>
    <row r="36" spans="1:2" ht="15.75" x14ac:dyDescent="0.25">
      <c r="A36" s="51" t="s">
        <v>12</v>
      </c>
      <c r="B36" s="50">
        <v>295059.90000000002</v>
      </c>
    </row>
    <row r="37" spans="1:2" ht="15.75" x14ac:dyDescent="0.25">
      <c r="A37" s="51" t="s">
        <v>11</v>
      </c>
      <c r="B37" s="50">
        <v>179024.9</v>
      </c>
    </row>
    <row r="38" spans="1:2" ht="15.75" x14ac:dyDescent="0.25">
      <c r="A38" s="51" t="s">
        <v>10</v>
      </c>
      <c r="B38" s="50">
        <v>170242.2</v>
      </c>
    </row>
    <row r="39" spans="1:2" ht="15.75" x14ac:dyDescent="0.25">
      <c r="A39" s="105" t="s">
        <v>88</v>
      </c>
      <c r="B39" s="50">
        <v>415403.1</v>
      </c>
    </row>
    <row r="40" spans="1:2" ht="15.75" x14ac:dyDescent="0.25">
      <c r="A40" s="51" t="s">
        <v>8</v>
      </c>
      <c r="B40" s="50">
        <v>241258.8</v>
      </c>
    </row>
    <row r="41" spans="1:2" ht="15.75" x14ac:dyDescent="0.25">
      <c r="A41" s="105" t="s">
        <v>95</v>
      </c>
      <c r="B41" s="50">
        <v>88831.5</v>
      </c>
    </row>
    <row r="42" spans="1:2" ht="15.75" x14ac:dyDescent="0.25">
      <c r="A42" s="51" t="s">
        <v>6</v>
      </c>
      <c r="B42" s="50">
        <v>101246.5</v>
      </c>
    </row>
    <row r="43" spans="1:2" ht="15.75" x14ac:dyDescent="0.25">
      <c r="A43" s="104" t="s">
        <v>66</v>
      </c>
      <c r="B43" s="49">
        <v>5841046.5999999996</v>
      </c>
    </row>
    <row r="44" spans="1:2" ht="15.75" x14ac:dyDescent="0.25">
      <c r="A44" s="48" t="s">
        <v>4</v>
      </c>
      <c r="B44" s="53">
        <v>13520526.299999997</v>
      </c>
    </row>
    <row r="45" spans="1:2" ht="15.75" x14ac:dyDescent="0.25">
      <c r="A45" s="48" t="s">
        <v>3</v>
      </c>
      <c r="B45" s="47"/>
    </row>
    <row r="46" spans="1:2" ht="15.75" x14ac:dyDescent="0.25">
      <c r="A46" s="48" t="s">
        <v>2</v>
      </c>
      <c r="B46" s="53">
        <v>6832739.7999999989</v>
      </c>
    </row>
    <row r="47" spans="1:2" ht="15.75" x14ac:dyDescent="0.25">
      <c r="A47" s="48" t="s">
        <v>1</v>
      </c>
      <c r="B47" s="53">
        <v>6687786.5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110" t="s">
        <v>0</v>
      </c>
      <c r="B50" s="110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50"/>
  <sheetViews>
    <sheetView showGridLines="0" view="pageBreakPreview" topLeftCell="A16" zoomScaleNormal="100" zoomScaleSheetLayoutView="100" workbookViewId="0">
      <selection activeCell="B43" sqref="B39:B43"/>
    </sheetView>
  </sheetViews>
  <sheetFormatPr defaultColWidth="9.140625" defaultRowHeight="12.75" x14ac:dyDescent="0.2"/>
  <cols>
    <col min="1" max="1" width="50" style="1" customWidth="1"/>
    <col min="2" max="2" width="32" style="1" customWidth="1"/>
    <col min="3" max="237" width="9.140625" style="1" customWidth="1"/>
    <col min="238" max="16384" width="9.140625" style="1"/>
  </cols>
  <sheetData>
    <row r="1" spans="1:2" ht="15.75" x14ac:dyDescent="0.25">
      <c r="A1" s="11"/>
      <c r="B1" s="15" t="s">
        <v>50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48.75" customHeight="1" x14ac:dyDescent="0.2">
      <c r="A5" s="108" t="s">
        <v>96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5.75" x14ac:dyDescent="0.25">
      <c r="A9" s="57" t="s">
        <v>39</v>
      </c>
      <c r="B9" s="58">
        <v>52337.8</v>
      </c>
    </row>
    <row r="10" spans="1:2" ht="15.75" x14ac:dyDescent="0.25">
      <c r="A10" s="56" t="s">
        <v>38</v>
      </c>
      <c r="B10" s="58">
        <v>110168.7</v>
      </c>
    </row>
    <row r="11" spans="1:2" ht="15.75" x14ac:dyDescent="0.25">
      <c r="A11" s="56" t="s">
        <v>37</v>
      </c>
      <c r="B11" s="58">
        <v>64698.6</v>
      </c>
    </row>
    <row r="12" spans="1:2" ht="15.75" x14ac:dyDescent="0.25">
      <c r="A12" s="56" t="s">
        <v>36</v>
      </c>
      <c r="B12" s="58">
        <v>47349.3</v>
      </c>
    </row>
    <row r="13" spans="1:2" ht="15.75" x14ac:dyDescent="0.25">
      <c r="A13" s="56" t="s">
        <v>35</v>
      </c>
      <c r="B13" s="58">
        <v>42925.1</v>
      </c>
    </row>
    <row r="14" spans="1:2" ht="15.75" x14ac:dyDescent="0.25">
      <c r="A14" s="56" t="s">
        <v>34</v>
      </c>
      <c r="B14" s="58">
        <v>35097.300000000003</v>
      </c>
    </row>
    <row r="15" spans="1:2" ht="15.75" x14ac:dyDescent="0.25">
      <c r="A15" s="56" t="s">
        <v>33</v>
      </c>
      <c r="B15" s="58">
        <v>149773.29999999999</v>
      </c>
    </row>
    <row r="16" spans="1:2" ht="15.75" x14ac:dyDescent="0.25">
      <c r="A16" s="56" t="s">
        <v>32</v>
      </c>
      <c r="B16" s="58">
        <v>144346.4</v>
      </c>
    </row>
    <row r="17" spans="1:2" ht="15.75" x14ac:dyDescent="0.25">
      <c r="A17" s="56" t="s">
        <v>31</v>
      </c>
      <c r="B17" s="58">
        <v>41586.699999999997</v>
      </c>
    </row>
    <row r="18" spans="1:2" ht="15.75" x14ac:dyDescent="0.25">
      <c r="A18" s="56" t="s">
        <v>30</v>
      </c>
      <c r="B18" s="58">
        <v>48063.199999999997</v>
      </c>
    </row>
    <row r="19" spans="1:2" ht="15.75" x14ac:dyDescent="0.25">
      <c r="A19" s="56" t="s">
        <v>29</v>
      </c>
      <c r="B19" s="58">
        <v>92370.2</v>
      </c>
    </row>
    <row r="20" spans="1:2" ht="15.75" x14ac:dyDescent="0.25">
      <c r="A20" s="56" t="s">
        <v>28</v>
      </c>
      <c r="B20" s="58">
        <v>31853</v>
      </c>
    </row>
    <row r="21" spans="1:2" ht="15.75" x14ac:dyDescent="0.25">
      <c r="A21" s="56" t="s">
        <v>27</v>
      </c>
      <c r="B21" s="58">
        <v>88715.3</v>
      </c>
    </row>
    <row r="22" spans="1:2" ht="15.75" x14ac:dyDescent="0.25">
      <c r="A22" s="56" t="s">
        <v>26</v>
      </c>
      <c r="B22" s="58">
        <v>149928.29999999999</v>
      </c>
    </row>
    <row r="23" spans="1:2" ht="15.75" x14ac:dyDescent="0.25">
      <c r="A23" s="56" t="s">
        <v>25</v>
      </c>
      <c r="B23" s="58">
        <v>80961.899999999994</v>
      </c>
    </row>
    <row r="24" spans="1:2" ht="15.75" x14ac:dyDescent="0.25">
      <c r="A24" s="56" t="s">
        <v>24</v>
      </c>
      <c r="B24" s="58">
        <v>29711.7</v>
      </c>
    </row>
    <row r="25" spans="1:2" ht="15.75" x14ac:dyDescent="0.25">
      <c r="A25" s="56" t="s">
        <v>23</v>
      </c>
      <c r="B25" s="58">
        <v>79434.3</v>
      </c>
    </row>
    <row r="26" spans="1:2" ht="15.75" x14ac:dyDescent="0.25">
      <c r="A26" s="56" t="s">
        <v>22</v>
      </c>
      <c r="B26" s="58">
        <v>92106.4</v>
      </c>
    </row>
    <row r="27" spans="1:2" ht="15.75" x14ac:dyDescent="0.25">
      <c r="A27" s="56" t="s">
        <v>21</v>
      </c>
      <c r="B27" s="58">
        <v>318828.5</v>
      </c>
    </row>
    <row r="28" spans="1:2" ht="15.75" x14ac:dyDescent="0.25">
      <c r="A28" s="56" t="s">
        <v>20</v>
      </c>
      <c r="B28" s="58">
        <v>63565.1</v>
      </c>
    </row>
    <row r="29" spans="1:2" ht="15.75" x14ac:dyDescent="0.25">
      <c r="A29" s="56" t="s">
        <v>19</v>
      </c>
      <c r="B29" s="58">
        <v>24131.7</v>
      </c>
    </row>
    <row r="30" spans="1:2" ht="15.75" x14ac:dyDescent="0.25">
      <c r="A30" s="56" t="s">
        <v>18</v>
      </c>
      <c r="B30" s="58">
        <v>79669.2</v>
      </c>
    </row>
    <row r="31" spans="1:2" ht="15.75" x14ac:dyDescent="0.25">
      <c r="A31" s="56" t="s">
        <v>17</v>
      </c>
      <c r="B31" s="58">
        <v>106925.5</v>
      </c>
    </row>
    <row r="32" spans="1:2" ht="15.75" x14ac:dyDescent="0.25">
      <c r="A32" s="56" t="s">
        <v>16</v>
      </c>
      <c r="B32" s="58">
        <v>151037.1</v>
      </c>
    </row>
    <row r="33" spans="1:2" ht="15.75" x14ac:dyDescent="0.25">
      <c r="A33" s="56" t="s">
        <v>15</v>
      </c>
      <c r="B33" s="58">
        <v>34423.4</v>
      </c>
    </row>
    <row r="34" spans="1:2" ht="15.75" x14ac:dyDescent="0.25">
      <c r="A34" s="56" t="s">
        <v>14</v>
      </c>
      <c r="B34" s="58">
        <v>40387.9</v>
      </c>
    </row>
    <row r="35" spans="1:2" ht="15.75" x14ac:dyDescent="0.25">
      <c r="A35" s="56" t="s">
        <v>13</v>
      </c>
      <c r="B35" s="58">
        <v>67350.8</v>
      </c>
    </row>
    <row r="36" spans="1:2" ht="15.75" x14ac:dyDescent="0.25">
      <c r="A36" s="56" t="s">
        <v>12</v>
      </c>
      <c r="B36" s="58">
        <v>130593</v>
      </c>
    </row>
    <row r="37" spans="1:2" ht="15.75" x14ac:dyDescent="0.25">
      <c r="A37" s="56" t="s">
        <v>11</v>
      </c>
      <c r="B37" s="58">
        <v>56476.3</v>
      </c>
    </row>
    <row r="38" spans="1:2" ht="15.75" x14ac:dyDescent="0.25">
      <c r="A38" s="56" t="s">
        <v>10</v>
      </c>
      <c r="B38" s="58">
        <v>35403.1</v>
      </c>
    </row>
    <row r="39" spans="1:2" ht="15.75" x14ac:dyDescent="0.25">
      <c r="A39" s="105" t="s">
        <v>88</v>
      </c>
      <c r="B39" s="58">
        <v>311915.59999999998</v>
      </c>
    </row>
    <row r="40" spans="1:2" ht="15.75" x14ac:dyDescent="0.25">
      <c r="A40" s="56" t="s">
        <v>8</v>
      </c>
      <c r="B40" s="58">
        <v>199313.5</v>
      </c>
    </row>
    <row r="41" spans="1:2" ht="15.75" x14ac:dyDescent="0.25">
      <c r="A41" s="105" t="s">
        <v>95</v>
      </c>
      <c r="B41" s="58">
        <v>67373.5</v>
      </c>
    </row>
    <row r="42" spans="1:2" ht="15.75" x14ac:dyDescent="0.25">
      <c r="A42" s="56" t="s">
        <v>6</v>
      </c>
      <c r="B42" s="58">
        <v>50037.599999999999</v>
      </c>
    </row>
    <row r="43" spans="1:2" ht="15.75" x14ac:dyDescent="0.25">
      <c r="A43" s="104" t="s">
        <v>66</v>
      </c>
      <c r="B43" s="58">
        <v>4127699.4</v>
      </c>
    </row>
    <row r="44" spans="1:2" ht="15.75" x14ac:dyDescent="0.25">
      <c r="A44" s="55" t="s">
        <v>4</v>
      </c>
      <c r="B44" s="59">
        <v>7246558.6999999993</v>
      </c>
    </row>
    <row r="45" spans="1:2" ht="15.75" x14ac:dyDescent="0.25">
      <c r="A45" s="55" t="s">
        <v>3</v>
      </c>
      <c r="B45" s="54"/>
    </row>
    <row r="46" spans="1:2" ht="15.75" x14ac:dyDescent="0.25">
      <c r="A46" s="55" t="s">
        <v>2</v>
      </c>
      <c r="B46" s="59">
        <v>2490219.0999999992</v>
      </c>
    </row>
    <row r="47" spans="1:2" ht="15.75" x14ac:dyDescent="0.25">
      <c r="A47" s="55" t="s">
        <v>1</v>
      </c>
      <c r="B47" s="59">
        <v>4756339.5999999996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110" t="s">
        <v>0</v>
      </c>
      <c r="B50" s="110"/>
    </row>
  </sheetData>
  <mergeCells count="2">
    <mergeCell ref="A5:B5"/>
    <mergeCell ref="A50:B50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4" fitToHeight="0" orientation="portrait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27"/>
  <sheetViews>
    <sheetView showGridLines="0" view="pageBreakPreview" zoomScale="85" zoomScaleNormal="100" zoomScaleSheetLayoutView="85" workbookViewId="0">
      <selection activeCell="B20" sqref="B19:B20"/>
    </sheetView>
  </sheetViews>
  <sheetFormatPr defaultColWidth="9.140625" defaultRowHeight="12.75" x14ac:dyDescent="0.2"/>
  <cols>
    <col min="1" max="1" width="55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1"/>
      <c r="B1" s="15" t="s">
        <v>51</v>
      </c>
    </row>
    <row r="2" spans="1:2" ht="15.75" x14ac:dyDescent="0.25">
      <c r="A2" s="11"/>
      <c r="B2" s="15" t="s">
        <v>64</v>
      </c>
    </row>
    <row r="3" spans="1:2" ht="12.75" customHeight="1" x14ac:dyDescent="0.25">
      <c r="A3" s="11"/>
      <c r="B3" s="14"/>
    </row>
    <row r="4" spans="1:2" ht="12.75" customHeight="1" x14ac:dyDescent="0.25">
      <c r="A4" s="3"/>
      <c r="B4" s="3"/>
    </row>
    <row r="5" spans="1:2" ht="97.5" customHeight="1" x14ac:dyDescent="0.2">
      <c r="A5" s="108" t="s">
        <v>65</v>
      </c>
      <c r="B5" s="108"/>
    </row>
    <row r="6" spans="1:2" ht="12.75" customHeight="1" x14ac:dyDescent="0.25">
      <c r="A6" s="3"/>
      <c r="B6" s="3"/>
    </row>
    <row r="7" spans="1:2" ht="12.75" customHeight="1" x14ac:dyDescent="0.25">
      <c r="A7" s="3"/>
      <c r="B7" s="11" t="s">
        <v>42</v>
      </c>
    </row>
    <row r="8" spans="1:2" ht="15.75" x14ac:dyDescent="0.2">
      <c r="A8" s="10" t="s">
        <v>41</v>
      </c>
      <c r="B8" s="9" t="s">
        <v>40</v>
      </c>
    </row>
    <row r="9" spans="1:2" ht="15.75" x14ac:dyDescent="0.25">
      <c r="A9" s="63" t="s">
        <v>36</v>
      </c>
      <c r="B9" s="62">
        <v>24491.3</v>
      </c>
    </row>
    <row r="10" spans="1:2" ht="15.75" x14ac:dyDescent="0.25">
      <c r="A10" s="63" t="s">
        <v>33</v>
      </c>
      <c r="B10" s="62">
        <v>22652.400000000001</v>
      </c>
    </row>
    <row r="11" spans="1:2" ht="15.75" x14ac:dyDescent="0.25">
      <c r="A11" s="63" t="s">
        <v>30</v>
      </c>
      <c r="B11" s="62">
        <v>45182.7</v>
      </c>
    </row>
    <row r="12" spans="1:2" ht="15.75" x14ac:dyDescent="0.25">
      <c r="A12" s="63" t="s">
        <v>26</v>
      </c>
      <c r="B12" s="62">
        <v>39402</v>
      </c>
    </row>
    <row r="13" spans="1:2" ht="15.75" x14ac:dyDescent="0.25">
      <c r="A13" s="63" t="s">
        <v>25</v>
      </c>
      <c r="B13" s="62">
        <v>65030</v>
      </c>
    </row>
    <row r="14" spans="1:2" ht="15.75" x14ac:dyDescent="0.25">
      <c r="A14" s="63" t="s">
        <v>22</v>
      </c>
      <c r="B14" s="62">
        <v>54795.8</v>
      </c>
    </row>
    <row r="15" spans="1:2" ht="15.75" x14ac:dyDescent="0.25">
      <c r="A15" s="63" t="s">
        <v>20</v>
      </c>
      <c r="B15" s="62">
        <v>36710.699999999997</v>
      </c>
    </row>
    <row r="16" spans="1:2" ht="15.75" x14ac:dyDescent="0.25">
      <c r="A16" s="63" t="s">
        <v>18</v>
      </c>
      <c r="B16" s="62">
        <v>35681.800000000003</v>
      </c>
    </row>
    <row r="17" spans="1:2" ht="15.75" x14ac:dyDescent="0.25">
      <c r="A17" s="63" t="s">
        <v>16</v>
      </c>
      <c r="B17" s="62">
        <v>11850.9</v>
      </c>
    </row>
    <row r="18" spans="1:2" ht="15.75" x14ac:dyDescent="0.25">
      <c r="A18" s="63" t="s">
        <v>12</v>
      </c>
      <c r="B18" s="62">
        <v>33147</v>
      </c>
    </row>
    <row r="19" spans="1:2" ht="15.75" x14ac:dyDescent="0.25">
      <c r="A19" s="63" t="s">
        <v>8</v>
      </c>
      <c r="B19" s="62">
        <v>62301.599999999999</v>
      </c>
    </row>
    <row r="20" spans="1:2" ht="15.75" x14ac:dyDescent="0.25">
      <c r="A20" s="65" t="s">
        <v>66</v>
      </c>
      <c r="B20" s="61">
        <v>475144.4</v>
      </c>
    </row>
    <row r="21" spans="1:2" ht="15.75" x14ac:dyDescent="0.25">
      <c r="A21" s="66" t="s">
        <v>4</v>
      </c>
      <c r="B21" s="64">
        <v>906390.60000000009</v>
      </c>
    </row>
    <row r="22" spans="1:2" ht="15.75" x14ac:dyDescent="0.25">
      <c r="A22" s="66" t="s">
        <v>3</v>
      </c>
      <c r="B22" s="60"/>
    </row>
    <row r="23" spans="1:2" ht="15.75" x14ac:dyDescent="0.25">
      <c r="A23" s="66" t="s">
        <v>2</v>
      </c>
      <c r="B23" s="64">
        <v>368944.60000000003</v>
      </c>
    </row>
    <row r="24" spans="1:2" ht="15.75" x14ac:dyDescent="0.25">
      <c r="A24" s="66" t="s">
        <v>1</v>
      </c>
      <c r="B24" s="64">
        <v>537446</v>
      </c>
    </row>
    <row r="25" spans="1:2" ht="13.5" customHeight="1" x14ac:dyDescent="0.25">
      <c r="A25" s="3"/>
      <c r="B25" s="3"/>
    </row>
    <row r="26" spans="1:2" ht="13.5" customHeight="1" x14ac:dyDescent="0.25">
      <c r="A26" s="3"/>
      <c r="B26" s="3"/>
    </row>
    <row r="27" spans="1:2" ht="12.75" customHeight="1" x14ac:dyDescent="0.25">
      <c r="A27" s="110" t="s">
        <v>0</v>
      </c>
      <c r="B27" s="110"/>
    </row>
  </sheetData>
  <mergeCells count="2">
    <mergeCell ref="A5:B5"/>
    <mergeCell ref="A27:B27"/>
  </mergeCells>
  <printOptions horizontalCentered="1"/>
  <pageMargins left="0.78740157480314965" right="0.59055118110236227" top="0.78740157480314965" bottom="0.78740157480314965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21</vt:i4>
      </vt:variant>
    </vt:vector>
  </HeadingPairs>
  <TitlesOfParts>
    <vt:vector size="37" baseType="lpstr">
      <vt:lpstr>таблица 14.1</vt:lpstr>
      <vt:lpstr>таблица 14.2</vt:lpstr>
      <vt:lpstr>таблица 14.3</vt:lpstr>
      <vt:lpstr>таблица 14.4</vt:lpstr>
      <vt:lpstr>таблица 14.5</vt:lpstr>
      <vt:lpstr>таблица 14.6</vt:lpstr>
      <vt:lpstr>таблица 14.7</vt:lpstr>
      <vt:lpstr>таблица 14.8</vt:lpstr>
      <vt:lpstr>таблица 14.9</vt:lpstr>
      <vt:lpstr>таблица 14.10</vt:lpstr>
      <vt:lpstr>таблица 14.11</vt:lpstr>
      <vt:lpstr>таблица 14.12</vt:lpstr>
      <vt:lpstr>таблица 14.13</vt:lpstr>
      <vt:lpstr>таблица 14.14</vt:lpstr>
      <vt:lpstr>таблица 14.15</vt:lpstr>
      <vt:lpstr>таблица 14.16</vt:lpstr>
      <vt:lpstr>'таблица 14.1'!Заголовки_для_печати</vt:lpstr>
      <vt:lpstr>'таблица 14.10'!Заголовки_для_печати</vt:lpstr>
      <vt:lpstr>'таблица 14.11'!Заголовки_для_печати</vt:lpstr>
      <vt:lpstr>'таблица 14.12'!Заголовки_для_печати</vt:lpstr>
      <vt:lpstr>'таблица 14.13'!Заголовки_для_печати</vt:lpstr>
      <vt:lpstr>'таблица 14.14'!Заголовки_для_печати</vt:lpstr>
      <vt:lpstr>'таблица 14.15'!Заголовки_для_печати</vt:lpstr>
      <vt:lpstr>'таблица 14.16'!Заголовки_для_печати</vt:lpstr>
      <vt:lpstr>'таблица 14.2'!Заголовки_для_печати</vt:lpstr>
      <vt:lpstr>'таблица 14.3'!Заголовки_для_печати</vt:lpstr>
      <vt:lpstr>'таблица 14.4'!Заголовки_для_печати</vt:lpstr>
      <vt:lpstr>'таблица 14.5'!Заголовки_для_печати</vt:lpstr>
      <vt:lpstr>'таблица 14.6'!Заголовки_для_печати</vt:lpstr>
      <vt:lpstr>'таблица 14.7'!Заголовки_для_печати</vt:lpstr>
      <vt:lpstr>'таблица 14.8'!Заголовки_для_печати</vt:lpstr>
      <vt:lpstr>'таблица 14.9'!Заголовки_для_печати</vt:lpstr>
      <vt:lpstr>'таблица 14.10'!Область_печати</vt:lpstr>
      <vt:lpstr>'таблица 14.14'!Область_печати</vt:lpstr>
      <vt:lpstr>'таблица 14.15'!Область_печати</vt:lpstr>
      <vt:lpstr>'таблица 14.16'!Область_печати</vt:lpstr>
      <vt:lpstr>'таблица 14.7'!Область_печати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Сорокина Надежда Павловна</cp:lastModifiedBy>
  <cp:lastPrinted>2016-10-28T03:52:15Z</cp:lastPrinted>
  <dcterms:created xsi:type="dcterms:W3CDTF">2016-10-18T03:45:55Z</dcterms:created>
  <dcterms:modified xsi:type="dcterms:W3CDTF">2016-10-28T03:54:58Z</dcterms:modified>
</cp:coreProperties>
</file>